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6" windowHeight="7860" activeTab="3"/>
  </bookViews>
  <sheets>
    <sheet name="表03 工程项目总价表" sheetId="1" r:id="rId1"/>
    <sheet name="表04 分类分项工程量清单计价表" sheetId="2" r:id="rId2"/>
    <sheet name="05 措施项目清单计价表" sheetId="3" r:id="rId3"/>
    <sheet name="06 其他项目清单计价表" sheetId="4" r:id="rId4"/>
  </sheets>
  <calcPr calcId="145621"/>
</workbook>
</file>

<file path=xl/calcChain.xml><?xml version="1.0" encoding="utf-8"?>
<calcChain xmlns="http://schemas.openxmlformats.org/spreadsheetml/2006/main">
  <c r="E62" i="3" l="1"/>
  <c r="E60" i="3"/>
  <c r="E57" i="3"/>
  <c r="E58" i="3" s="1"/>
</calcChain>
</file>

<file path=xl/sharedStrings.xml><?xml version="1.0" encoding="utf-8"?>
<sst xmlns="http://schemas.openxmlformats.org/spreadsheetml/2006/main" count="712" uniqueCount="203">
  <si>
    <t>工程项目总价表</t>
  </si>
  <si>
    <t>合同编号：</t>
  </si>
  <si>
    <t xml:space="preserve">
</t>
  </si>
  <si>
    <t>工程名称：商城县郑河生态综合治理项工程施工2标（5+400~0+600（大马湾））</t>
  </si>
  <si>
    <t>第  1  页、共  1  页</t>
  </si>
  <si>
    <t>序号</t>
  </si>
  <si>
    <t>工程项目名称</t>
  </si>
  <si>
    <t>金额(元)</t>
  </si>
  <si>
    <t>1</t>
  </si>
  <si>
    <t>分类分项工程量清单</t>
  </si>
  <si>
    <t>1.1</t>
  </si>
  <si>
    <t>建筑工程</t>
  </si>
  <si>
    <t>1.2</t>
  </si>
  <si>
    <t>护岸工程</t>
  </si>
  <si>
    <t>1.3</t>
  </si>
  <si>
    <t>溢流堰</t>
  </si>
  <si>
    <t>2</t>
  </si>
  <si>
    <t>措施项目</t>
  </si>
  <si>
    <t>3</t>
  </si>
  <si>
    <t>其他项目</t>
  </si>
  <si>
    <t>4</t>
  </si>
  <si>
    <t>零星项目</t>
  </si>
  <si>
    <t>5</t>
  </si>
  <si>
    <t>工程造价</t>
  </si>
  <si>
    <t>合计</t>
  </si>
  <si>
    <t>法定代表人:___________签字</t>
  </si>
  <si>
    <t xml:space="preserve">(或委托代理人) </t>
  </si>
  <si>
    <t>分类分项工程量清单计价表</t>
  </si>
  <si>
    <t>第  1  页、共  2  页</t>
  </si>
  <si>
    <t>项目编码</t>
  </si>
  <si>
    <t>项目名称</t>
  </si>
  <si>
    <t>计量单位</t>
  </si>
  <si>
    <t>工程数量</t>
  </si>
  <si>
    <t>单价（元）</t>
  </si>
  <si>
    <t>合价（元）</t>
  </si>
  <si>
    <t>主要技术
条款编码</t>
  </si>
  <si>
    <t>一</t>
  </si>
  <si>
    <t>河道清淤疏浚</t>
  </si>
  <si>
    <t>500101004001</t>
  </si>
  <si>
    <t>土方开挖（运距1km）</t>
  </si>
  <si>
    <t>m3</t>
  </si>
  <si>
    <t>500101004002</t>
  </si>
  <si>
    <t>土方开挖（运距3km）</t>
  </si>
  <si>
    <t>500101004003</t>
  </si>
  <si>
    <t>土方开挖（利用土方）</t>
  </si>
  <si>
    <t>500101004004</t>
  </si>
  <si>
    <t>500103001001</t>
  </si>
  <si>
    <t>土方回填</t>
  </si>
  <si>
    <t>500105003001</t>
  </si>
  <si>
    <t>M10浆砌石挡墙</t>
  </si>
  <si>
    <t>500105003002</t>
  </si>
  <si>
    <t>M10浆砌石护坡</t>
  </si>
  <si>
    <t>500103014001</t>
  </si>
  <si>
    <t>土工合成材料铺设（400g/m2 土工布）</t>
  </si>
  <si>
    <t>m2</t>
  </si>
  <si>
    <t>500109009001</t>
  </si>
  <si>
    <t>伸缩缝（低发泡聚乙烯泡沫板）</t>
  </si>
  <si>
    <t>500112004001</t>
  </si>
  <si>
    <t>φ75 PVC排水管</t>
  </si>
  <si>
    <t>m</t>
  </si>
  <si>
    <t>500103007001</t>
  </si>
  <si>
    <t>垫层料填筑（中粗砂）</t>
  </si>
  <si>
    <t>500103007002</t>
  </si>
  <si>
    <t>垫层料填筑（碎石）</t>
  </si>
  <si>
    <t>3.1</t>
  </si>
  <si>
    <t>（1）</t>
  </si>
  <si>
    <t>1+235溢流堰</t>
  </si>
  <si>
    <t>500101004005</t>
  </si>
  <si>
    <t>500105003003</t>
  </si>
  <si>
    <t>M10浆砌石堰体</t>
  </si>
  <si>
    <t>500112004002</t>
  </si>
  <si>
    <t>DN100球墨铸铁管</t>
  </si>
  <si>
    <t>500109009002</t>
  </si>
  <si>
    <t>500113005001</t>
  </si>
  <si>
    <t>景观石</t>
  </si>
  <si>
    <t>m³</t>
  </si>
  <si>
    <t>3.2</t>
  </si>
  <si>
    <t>（2）</t>
  </si>
  <si>
    <t>1+500现状堰顶面改造</t>
  </si>
  <si>
    <t>500105003010</t>
  </si>
  <si>
    <t>500112004006</t>
  </si>
  <si>
    <t>3.3</t>
  </si>
  <si>
    <t>（3）</t>
  </si>
  <si>
    <t>1+950溢流堰</t>
  </si>
  <si>
    <t>500101004006</t>
  </si>
  <si>
    <t>土方开挖（弃料3km）</t>
  </si>
  <si>
    <t>500105003004</t>
  </si>
  <si>
    <t>500109009003</t>
  </si>
  <si>
    <t>500105001001</t>
  </si>
  <si>
    <t>块石汀步</t>
  </si>
  <si>
    <t>t</t>
  </si>
  <si>
    <t>3.4</t>
  </si>
  <si>
    <t>（4）</t>
  </si>
  <si>
    <t>3+600溢流堰</t>
  </si>
  <si>
    <t>500101004007</t>
  </si>
  <si>
    <t>500105003005</t>
  </si>
  <si>
    <t>500112004003</t>
  </si>
  <si>
    <t>500109009004</t>
  </si>
  <si>
    <t>500113005002</t>
  </si>
  <si>
    <t>3.5</t>
  </si>
  <si>
    <t>（5）</t>
  </si>
  <si>
    <t>4+380溢流堰</t>
  </si>
  <si>
    <t>500101004008</t>
  </si>
  <si>
    <t>500105003006</t>
  </si>
  <si>
    <t>500109009005</t>
  </si>
  <si>
    <t>500105001002</t>
  </si>
  <si>
    <t>3.6</t>
  </si>
  <si>
    <t>（6）</t>
  </si>
  <si>
    <t>千工堰改造</t>
  </si>
  <si>
    <t>500105003007</t>
  </si>
  <si>
    <t>500112004004</t>
  </si>
  <si>
    <t>500109009006</t>
  </si>
  <si>
    <t>500103014002</t>
  </si>
  <si>
    <t>土工合成材料铺设（土工膜）</t>
  </si>
  <si>
    <t>合   计</t>
  </si>
  <si>
    <t>法定代表人：___________签字</t>
  </si>
  <si>
    <t>措施项目清单计价表</t>
  </si>
  <si>
    <r>
      <rPr>
        <sz val="9"/>
        <rFont val="宋体"/>
        <charset val="134"/>
      </rPr>
      <t>工程名称：商城县郑河生态综合治理项工程施工2标（</t>
    </r>
    <r>
      <rPr>
        <sz val="9"/>
        <rFont val="宋体"/>
        <charset val="134"/>
      </rPr>
      <t>5+400~0+600</t>
    </r>
    <r>
      <rPr>
        <sz val="9"/>
        <rFont val="宋体"/>
        <charset val="134"/>
      </rPr>
      <t>（大马湾））</t>
    </r>
  </si>
  <si>
    <t>单位</t>
  </si>
  <si>
    <t>数量</t>
  </si>
  <si>
    <t>金额（元）</t>
  </si>
  <si>
    <t>通用项目</t>
  </si>
  <si>
    <t>环境保护费</t>
  </si>
  <si>
    <t>环境保护清单</t>
  </si>
  <si>
    <t>第Ⅰ部分  环境监测措施</t>
  </si>
  <si>
    <t>水质监测</t>
  </si>
  <si>
    <t>地表水质</t>
  </si>
  <si>
    <r>
      <rPr>
        <sz val="10.5"/>
        <color rgb="FF000000"/>
        <rFont val="宋体"/>
        <charset val="134"/>
      </rPr>
      <t>点</t>
    </r>
    <r>
      <rPr>
        <sz val="10.5"/>
        <color rgb="FF000000"/>
        <rFont val="Times New Roman"/>
        <family val="1"/>
      </rPr>
      <t>·</t>
    </r>
    <r>
      <rPr>
        <sz val="10.5"/>
        <color rgb="FF000000"/>
        <rFont val="宋体"/>
        <charset val="134"/>
      </rPr>
      <t>次</t>
    </r>
  </si>
  <si>
    <t>生产废水</t>
  </si>
  <si>
    <t>生活污水</t>
  </si>
  <si>
    <t>空气质量监测</t>
  </si>
  <si>
    <t>噪声监测</t>
  </si>
  <si>
    <t>生态监测</t>
  </si>
  <si>
    <t>人群健康监测</t>
  </si>
  <si>
    <r>
      <rPr>
        <sz val="10.5"/>
        <color rgb="FF000000"/>
        <rFont val="宋体"/>
        <charset val="134"/>
      </rPr>
      <t>人</t>
    </r>
    <r>
      <rPr>
        <sz val="10.5"/>
        <color rgb="FF000000"/>
        <rFont val="Times New Roman"/>
        <family val="1"/>
      </rPr>
      <t>·</t>
    </r>
    <r>
      <rPr>
        <sz val="10.5"/>
        <color rgb="FF000000"/>
        <rFont val="宋体"/>
        <charset val="134"/>
      </rPr>
      <t>次</t>
    </r>
  </si>
  <si>
    <t>第Ⅱ部分 环保仪器设备及安装</t>
  </si>
  <si>
    <t>环保厕所</t>
  </si>
  <si>
    <t>座</t>
  </si>
  <si>
    <t>垃圾桶</t>
  </si>
  <si>
    <t>个</t>
  </si>
  <si>
    <t>第Ⅲ部分  环境保护临时措施</t>
  </si>
  <si>
    <t>废污水处理</t>
  </si>
  <si>
    <t>沉淀池</t>
  </si>
  <si>
    <t>隔油池</t>
  </si>
  <si>
    <t>化粪池</t>
  </si>
  <si>
    <t>二</t>
  </si>
  <si>
    <t>噪声防治</t>
  </si>
  <si>
    <t>防噪耳塞</t>
  </si>
  <si>
    <t>三</t>
  </si>
  <si>
    <t>固体废物处理</t>
  </si>
  <si>
    <t>垃圾清运费</t>
  </si>
  <si>
    <t>月</t>
  </si>
  <si>
    <t>四</t>
  </si>
  <si>
    <t>环境空气质量控制</t>
  </si>
  <si>
    <t>除尘雾炮击</t>
  </si>
  <si>
    <t>施工现场洒水（喷淋设施、车辆冲洗用水）</t>
  </si>
  <si>
    <t>防尘口罩</t>
  </si>
  <si>
    <t>施工场区道路硬化</t>
  </si>
  <si>
    <r>
      <rPr>
        <sz val="10.5"/>
        <color rgb="FF000000"/>
        <rFont val="Times New Roman"/>
        <family val="1"/>
      </rPr>
      <t>m</t>
    </r>
    <r>
      <rPr>
        <vertAlign val="superscript"/>
        <sz val="10.5"/>
        <color rgb="FF000000"/>
        <rFont val="Times New Roman"/>
        <family val="1"/>
      </rPr>
      <t>2</t>
    </r>
  </si>
  <si>
    <t>车辆自动冲洗装置</t>
  </si>
  <si>
    <t>防尘网</t>
  </si>
  <si>
    <t>施工围挡</t>
  </si>
  <si>
    <t>五</t>
  </si>
  <si>
    <t>人群健康保护</t>
  </si>
  <si>
    <t>施工区清理消毒</t>
  </si>
  <si>
    <t>水土保持清单</t>
  </si>
  <si>
    <t>第一部分工程措施</t>
  </si>
  <si>
    <t>表土剥离</t>
  </si>
  <si>
    <t>第二部分植物措施</t>
  </si>
  <si>
    <t>撒播草籽</t>
  </si>
  <si>
    <t>m²</t>
  </si>
  <si>
    <t>栽植迎春花</t>
  </si>
  <si>
    <t>株</t>
  </si>
  <si>
    <t>第三部分临时工程</t>
  </si>
  <si>
    <t>装土编织袋拦挡</t>
  </si>
  <si>
    <t>装土编织袋拆除</t>
  </si>
  <si>
    <t>排水土沟土方</t>
  </si>
  <si>
    <t>防尘网苫盖</t>
  </si>
  <si>
    <t>文明施工措施</t>
  </si>
  <si>
    <t>安全防护措施</t>
  </si>
  <si>
    <t>其他临时工程</t>
  </si>
  <si>
    <t>%</t>
  </si>
  <si>
    <t>办公、生活及文化福利建筑</t>
  </si>
  <si>
    <t>可计量措施</t>
  </si>
  <si>
    <t>导流工程</t>
  </si>
  <si>
    <t>500114002005</t>
  </si>
  <si>
    <t>土围堰填筑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</si>
  <si>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3</t>
    </r>
  </si>
  <si>
    <t>500114002006</t>
  </si>
  <si>
    <t>土围堰拆除</t>
  </si>
  <si>
    <t>施工交通工程</t>
  </si>
  <si>
    <t>500114002003</t>
  </si>
  <si>
    <t>临时道路（泥结路面4m宽 厚15cm）</t>
  </si>
  <si>
    <r>
      <rPr>
        <sz val="9"/>
        <rFont val="宋体"/>
        <charset val="134"/>
      </rPr>
      <t>m</t>
    </r>
    <r>
      <rPr>
        <sz val="9"/>
        <rFont val="宋体"/>
        <charset val="134"/>
      </rPr>
      <t>2</t>
    </r>
  </si>
  <si>
    <t>临时仓库</t>
  </si>
  <si>
    <t>500114002004</t>
  </si>
  <si>
    <t>施工仓库</t>
  </si>
  <si>
    <t>其他项目清单计价表</t>
  </si>
  <si>
    <t>第 1 页、共 1 页</t>
  </si>
  <si>
    <t>备注</t>
  </si>
  <si>
    <t>预留金</t>
  </si>
  <si>
    <t>法定代表人：______________（签字）</t>
  </si>
  <si>
    <t>（或委托代理人）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</si>
</sst>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1" x14ac:knownFonts="1">
    <font>
      <sz val="9"/>
      <color theme="1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8"/>
      <color rgb="FF000000"/>
      <name val="宋体"/>
      <charset val="134"/>
    </font>
    <font>
      <b/>
      <sz val="10.5"/>
      <color rgb="FF000000"/>
      <name val="宋体"/>
      <charset val="134"/>
    </font>
    <font>
      <sz val="10.5"/>
      <color rgb="FF000000"/>
      <name val="Courier New"/>
      <family val="3"/>
    </font>
    <font>
      <sz val="10.5"/>
      <color rgb="FF000000"/>
      <name val="宋体"/>
      <charset val="134"/>
    </font>
    <font>
      <sz val="10.5"/>
      <color rgb="FF000000"/>
      <name val="Times New Roman"/>
      <family val="1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b/>
      <sz val="9"/>
      <name val="宋体"/>
      <charset val="134"/>
    </font>
    <font>
      <u/>
      <sz val="9"/>
      <name val="宋体"/>
      <charset val="134"/>
    </font>
    <font>
      <sz val="11"/>
      <color theme="1"/>
      <name val="Times New Roman"/>
      <family val="1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vertAlign val="superscript"/>
      <sz val="10.5"/>
      <color rgb="FF000000"/>
      <name val="Times New Roman"/>
      <family val="1"/>
    </font>
    <font>
      <sz val="9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21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9" fillId="0" borderId="0"/>
    <xf numFmtId="0" fontId="17" fillId="0" borderId="0"/>
  </cellStyleXfs>
  <cellXfs count="8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left" vertical="center" wrapText="1"/>
    </xf>
    <xf numFmtId="0" fontId="2" fillId="2" borderId="9" xfId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right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left" vertical="center" wrapText="1"/>
    </xf>
    <xf numFmtId="0" fontId="4" fillId="0" borderId="15" xfId="0" applyFont="1" applyFill="1" applyBorder="1" applyAlignment="1"/>
    <xf numFmtId="0" fontId="4" fillId="0" borderId="15" xfId="0" applyFont="1" applyFill="1" applyBorder="1" applyAlignment="1">
      <alignment wrapText="1"/>
    </xf>
    <xf numFmtId="0" fontId="3" fillId="2" borderId="16" xfId="1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center"/>
    </xf>
    <xf numFmtId="0" fontId="0" fillId="0" borderId="15" xfId="0" applyFont="1" applyBorder="1"/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vertical="center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left"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176" fontId="3" fillId="2" borderId="11" xfId="1" applyNumberFormat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20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right" vertical="center" wrapText="1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left" vertical="center" wrapText="1"/>
    </xf>
    <xf numFmtId="0" fontId="14" fillId="2" borderId="0" xfId="1" applyFont="1" applyFill="1" applyAlignment="1">
      <alignment horizontal="center" vertical="center" wrapText="1"/>
    </xf>
    <xf numFmtId="0" fontId="3" fillId="2" borderId="5" xfId="1" applyFont="1" applyFill="1" applyBorder="1" applyAlignment="1">
      <alignment horizontal="right" vertical="center" wrapText="1"/>
    </xf>
    <xf numFmtId="0" fontId="3" fillId="2" borderId="6" xfId="1" applyFont="1" applyFill="1" applyBorder="1" applyAlignment="1">
      <alignment horizontal="left" vertical="center" wrapText="1"/>
    </xf>
    <xf numFmtId="0" fontId="15" fillId="0" borderId="15" xfId="2" applyFont="1" applyBorder="1" applyAlignment="1">
      <alignment horizontal="center" vertical="center"/>
    </xf>
    <xf numFmtId="0" fontId="3" fillId="2" borderId="8" xfId="1" applyFont="1" applyFill="1" applyBorder="1" applyAlignment="1">
      <alignment horizontal="righ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righ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left" vertical="center" wrapText="1"/>
    </xf>
    <xf numFmtId="0" fontId="3" fillId="2" borderId="8" xfId="1" applyFont="1" applyFill="1" applyBorder="1" applyAlignment="1">
      <alignment horizontal="left" vertical="center" wrapText="1"/>
    </xf>
    <xf numFmtId="0" fontId="3" fillId="2" borderId="0" xfId="1" applyFont="1" applyFill="1" applyAlignment="1">
      <alignment vertical="center" wrapText="1"/>
    </xf>
    <xf numFmtId="0" fontId="1" fillId="2" borderId="0" xfId="1" applyFont="1" applyFill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right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right" vertical="center" wrapText="1"/>
    </xf>
    <xf numFmtId="0" fontId="3" fillId="2" borderId="0" xfId="1" applyFont="1" applyFill="1" applyAlignment="1">
      <alignment horizontal="left" wrapText="1"/>
    </xf>
    <xf numFmtId="0" fontId="14" fillId="2" borderId="0" xfId="1" applyFont="1" applyFill="1" applyAlignment="1">
      <alignment horizontal="left" vertical="center" wrapText="1"/>
    </xf>
    <xf numFmtId="0" fontId="3" fillId="2" borderId="13" xfId="1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left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1" fillId="2" borderId="0" xfId="1" applyFont="1" applyFill="1" applyAlignment="1">
      <alignment horizontal="right" vertical="center" wrapText="1"/>
    </xf>
    <xf numFmtId="0" fontId="2" fillId="2" borderId="0" xfId="1" applyFont="1" applyFill="1" applyAlignment="1">
      <alignment horizontal="left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right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right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right" vertical="center" wrapText="1"/>
    </xf>
  </cellXfs>
  <cellStyles count="3">
    <cellStyle name="Normal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showGridLines="0" topLeftCell="A25" workbookViewId="0">
      <selection activeCell="H14" sqref="H14"/>
    </sheetView>
  </sheetViews>
  <sheetFormatPr defaultColWidth="9" defaultRowHeight="10.8" x14ac:dyDescent="0.15"/>
  <cols>
    <col min="1" max="1" width="18.5" customWidth="1"/>
    <col min="2" max="2" width="19.875" customWidth="1"/>
    <col min="3" max="3" width="44.375" customWidth="1"/>
    <col min="4" max="4" width="4.875" customWidth="1"/>
    <col min="5" max="5" width="25.5" customWidth="1"/>
  </cols>
  <sheetData>
    <row r="1" spans="1:5" ht="26.25" customHeight="1" x14ac:dyDescent="0.15">
      <c r="A1" s="54" t="s">
        <v>0</v>
      </c>
      <c r="B1" s="54"/>
      <c r="C1" s="54"/>
      <c r="D1" s="54"/>
      <c r="E1" s="54"/>
    </row>
    <row r="2" spans="1:5" ht="18" customHeight="1" x14ac:dyDescent="0.15">
      <c r="A2" s="55" t="s">
        <v>1</v>
      </c>
      <c r="B2" s="55"/>
      <c r="C2" s="53" t="s">
        <v>2</v>
      </c>
      <c r="D2" s="56" t="s">
        <v>2</v>
      </c>
      <c r="E2" s="56"/>
    </row>
    <row r="3" spans="1:5" ht="25.5" customHeight="1" x14ac:dyDescent="0.15">
      <c r="A3" s="55" t="s">
        <v>3</v>
      </c>
      <c r="B3" s="55"/>
      <c r="C3" s="53" t="s">
        <v>2</v>
      </c>
      <c r="D3" s="56" t="s">
        <v>4</v>
      </c>
      <c r="E3" s="56"/>
    </row>
    <row r="4" spans="1:5" ht="22.5" customHeight="1" x14ac:dyDescent="0.15">
      <c r="A4" s="8" t="s">
        <v>5</v>
      </c>
      <c r="B4" s="57" t="s">
        <v>6</v>
      </c>
      <c r="C4" s="57"/>
      <c r="D4" s="57"/>
      <c r="E4" s="11" t="s">
        <v>7</v>
      </c>
    </row>
    <row r="5" spans="1:5" ht="18" customHeight="1" x14ac:dyDescent="0.15">
      <c r="A5" s="12" t="s">
        <v>8</v>
      </c>
      <c r="B5" s="58" t="s">
        <v>9</v>
      </c>
      <c r="C5" s="58"/>
      <c r="D5" s="58"/>
      <c r="E5" s="14"/>
    </row>
    <row r="6" spans="1:5" ht="18" customHeight="1" x14ac:dyDescent="0.15">
      <c r="A6" s="12" t="s">
        <v>10</v>
      </c>
      <c r="B6" s="58" t="s">
        <v>11</v>
      </c>
      <c r="C6" s="58"/>
      <c r="D6" s="58"/>
      <c r="E6" s="14"/>
    </row>
    <row r="7" spans="1:5" ht="18" customHeight="1" x14ac:dyDescent="0.15">
      <c r="A7" s="12" t="s">
        <v>12</v>
      </c>
      <c r="B7" s="58" t="s">
        <v>13</v>
      </c>
      <c r="C7" s="58"/>
      <c r="D7" s="58"/>
      <c r="E7" s="14"/>
    </row>
    <row r="8" spans="1:5" ht="18" customHeight="1" x14ac:dyDescent="0.15">
      <c r="A8" s="12" t="s">
        <v>14</v>
      </c>
      <c r="B8" s="58" t="s">
        <v>15</v>
      </c>
      <c r="C8" s="58"/>
      <c r="D8" s="58"/>
      <c r="E8" s="14"/>
    </row>
    <row r="9" spans="1:5" ht="18" customHeight="1" x14ac:dyDescent="0.15">
      <c r="A9" s="12" t="s">
        <v>16</v>
      </c>
      <c r="B9" s="58" t="s">
        <v>17</v>
      </c>
      <c r="C9" s="58"/>
      <c r="D9" s="58"/>
      <c r="E9" s="14"/>
    </row>
    <row r="10" spans="1:5" ht="18" customHeight="1" x14ac:dyDescent="0.15">
      <c r="A10" s="12" t="s">
        <v>18</v>
      </c>
      <c r="B10" s="58" t="s">
        <v>19</v>
      </c>
      <c r="C10" s="58"/>
      <c r="D10" s="58"/>
      <c r="E10" s="14"/>
    </row>
    <row r="11" spans="1:5" ht="18" customHeight="1" x14ac:dyDescent="0.15">
      <c r="A11" s="12" t="s">
        <v>20</v>
      </c>
      <c r="B11" s="58" t="s">
        <v>21</v>
      </c>
      <c r="C11" s="58"/>
      <c r="D11" s="58"/>
      <c r="E11" s="14"/>
    </row>
    <row r="12" spans="1:5" ht="18" customHeight="1" x14ac:dyDescent="0.15">
      <c r="A12" s="12" t="s">
        <v>22</v>
      </c>
      <c r="B12" s="58" t="s">
        <v>23</v>
      </c>
      <c r="C12" s="58"/>
      <c r="D12" s="58"/>
      <c r="E12" s="14"/>
    </row>
    <row r="13" spans="1:5" ht="18" customHeight="1" x14ac:dyDescent="0.15">
      <c r="A13" s="12" t="s">
        <v>2</v>
      </c>
      <c r="B13" s="58" t="s">
        <v>2</v>
      </c>
      <c r="C13" s="58"/>
      <c r="D13" s="58"/>
      <c r="E13" s="14"/>
    </row>
    <row r="14" spans="1:5" ht="18" customHeight="1" x14ac:dyDescent="0.15">
      <c r="A14" s="12" t="s">
        <v>2</v>
      </c>
      <c r="B14" s="58" t="s">
        <v>2</v>
      </c>
      <c r="C14" s="58"/>
      <c r="D14" s="58"/>
      <c r="E14" s="14" t="s">
        <v>2</v>
      </c>
    </row>
    <row r="15" spans="1:5" ht="18" customHeight="1" x14ac:dyDescent="0.15">
      <c r="A15" s="12" t="s">
        <v>2</v>
      </c>
      <c r="B15" s="58" t="s">
        <v>2</v>
      </c>
      <c r="C15" s="58"/>
      <c r="D15" s="58"/>
      <c r="E15" s="14" t="s">
        <v>2</v>
      </c>
    </row>
    <row r="16" spans="1:5" ht="18" customHeight="1" x14ac:dyDescent="0.15">
      <c r="A16" s="12" t="s">
        <v>2</v>
      </c>
      <c r="B16" s="58" t="s">
        <v>2</v>
      </c>
      <c r="C16" s="58"/>
      <c r="D16" s="58"/>
      <c r="E16" s="14" t="s">
        <v>2</v>
      </c>
    </row>
    <row r="17" spans="1:5" ht="18" customHeight="1" x14ac:dyDescent="0.15">
      <c r="A17" s="12" t="s">
        <v>2</v>
      </c>
      <c r="B17" s="58" t="s">
        <v>2</v>
      </c>
      <c r="C17" s="58"/>
      <c r="D17" s="58"/>
      <c r="E17" s="14" t="s">
        <v>2</v>
      </c>
    </row>
    <row r="18" spans="1:5" ht="18" customHeight="1" x14ac:dyDescent="0.15">
      <c r="A18" s="12" t="s">
        <v>2</v>
      </c>
      <c r="B18" s="58" t="s">
        <v>2</v>
      </c>
      <c r="C18" s="58"/>
      <c r="D18" s="58"/>
      <c r="E18" s="14" t="s">
        <v>2</v>
      </c>
    </row>
    <row r="19" spans="1:5" ht="18" customHeight="1" x14ac:dyDescent="0.15">
      <c r="A19" s="12" t="s">
        <v>2</v>
      </c>
      <c r="B19" s="58" t="s">
        <v>2</v>
      </c>
      <c r="C19" s="58"/>
      <c r="D19" s="58"/>
      <c r="E19" s="14" t="s">
        <v>2</v>
      </c>
    </row>
    <row r="20" spans="1:5" ht="18" customHeight="1" x14ac:dyDescent="0.15">
      <c r="A20" s="12" t="s">
        <v>2</v>
      </c>
      <c r="B20" s="58" t="s">
        <v>2</v>
      </c>
      <c r="C20" s="58"/>
      <c r="D20" s="58"/>
      <c r="E20" s="14" t="s">
        <v>2</v>
      </c>
    </row>
    <row r="21" spans="1:5" ht="18" customHeight="1" x14ac:dyDescent="0.15">
      <c r="A21" s="12" t="s">
        <v>2</v>
      </c>
      <c r="B21" s="58" t="s">
        <v>2</v>
      </c>
      <c r="C21" s="58"/>
      <c r="D21" s="58"/>
      <c r="E21" s="14" t="s">
        <v>2</v>
      </c>
    </row>
    <row r="22" spans="1:5" ht="18" customHeight="1" x14ac:dyDescent="0.15">
      <c r="A22" s="12" t="s">
        <v>2</v>
      </c>
      <c r="B22" s="58" t="s">
        <v>2</v>
      </c>
      <c r="C22" s="58"/>
      <c r="D22" s="58"/>
      <c r="E22" s="14" t="s">
        <v>2</v>
      </c>
    </row>
    <row r="23" spans="1:5" ht="18" customHeight="1" x14ac:dyDescent="0.15">
      <c r="A23" s="12" t="s">
        <v>2</v>
      </c>
      <c r="B23" s="58" t="s">
        <v>2</v>
      </c>
      <c r="C23" s="58"/>
      <c r="D23" s="58"/>
      <c r="E23" s="14" t="s">
        <v>2</v>
      </c>
    </row>
    <row r="24" spans="1:5" ht="18" customHeight="1" x14ac:dyDescent="0.15">
      <c r="A24" s="12" t="s">
        <v>2</v>
      </c>
      <c r="B24" s="58" t="s">
        <v>2</v>
      </c>
      <c r="C24" s="58"/>
      <c r="D24" s="58"/>
      <c r="E24" s="14" t="s">
        <v>2</v>
      </c>
    </row>
    <row r="25" spans="1:5" ht="18" customHeight="1" x14ac:dyDescent="0.15">
      <c r="A25" s="12" t="s">
        <v>2</v>
      </c>
      <c r="B25" s="58" t="s">
        <v>2</v>
      </c>
      <c r="C25" s="58"/>
      <c r="D25" s="58"/>
      <c r="E25" s="14" t="s">
        <v>2</v>
      </c>
    </row>
    <row r="26" spans="1:5" ht="18" customHeight="1" x14ac:dyDescent="0.15">
      <c r="A26" s="12" t="s">
        <v>2</v>
      </c>
      <c r="B26" s="58" t="s">
        <v>2</v>
      </c>
      <c r="C26" s="58"/>
      <c r="D26" s="58"/>
      <c r="E26" s="14" t="s">
        <v>2</v>
      </c>
    </row>
    <row r="27" spans="1:5" ht="18" customHeight="1" x14ac:dyDescent="0.15">
      <c r="A27" s="12" t="s">
        <v>2</v>
      </c>
      <c r="B27" s="58" t="s">
        <v>2</v>
      </c>
      <c r="C27" s="58"/>
      <c r="D27" s="58"/>
      <c r="E27" s="14" t="s">
        <v>2</v>
      </c>
    </row>
    <row r="28" spans="1:5" ht="18" customHeight="1" x14ac:dyDescent="0.15">
      <c r="A28" s="12" t="s">
        <v>2</v>
      </c>
      <c r="B28" s="58" t="s">
        <v>2</v>
      </c>
      <c r="C28" s="58"/>
      <c r="D28" s="58"/>
      <c r="E28" s="14" t="s">
        <v>2</v>
      </c>
    </row>
    <row r="29" spans="1:5" ht="18" customHeight="1" x14ac:dyDescent="0.15">
      <c r="A29" s="12" t="s">
        <v>2</v>
      </c>
      <c r="B29" s="58" t="s">
        <v>2</v>
      </c>
      <c r="C29" s="58"/>
      <c r="D29" s="58"/>
      <c r="E29" s="14" t="s">
        <v>2</v>
      </c>
    </row>
    <row r="30" spans="1:5" ht="18" customHeight="1" x14ac:dyDescent="0.15">
      <c r="A30" s="12" t="s">
        <v>2</v>
      </c>
      <c r="B30" s="58" t="s">
        <v>2</v>
      </c>
      <c r="C30" s="58"/>
      <c r="D30" s="58"/>
      <c r="E30" s="14" t="s">
        <v>2</v>
      </c>
    </row>
    <row r="31" spans="1:5" ht="18" customHeight="1" x14ac:dyDescent="0.15">
      <c r="A31" s="12" t="s">
        <v>2</v>
      </c>
      <c r="B31" s="58" t="s">
        <v>2</v>
      </c>
      <c r="C31" s="58"/>
      <c r="D31" s="58"/>
      <c r="E31" s="14" t="s">
        <v>2</v>
      </c>
    </row>
    <row r="32" spans="1:5" ht="18" customHeight="1" x14ac:dyDescent="0.15">
      <c r="A32" s="12" t="s">
        <v>2</v>
      </c>
      <c r="B32" s="58" t="s">
        <v>2</v>
      </c>
      <c r="C32" s="58"/>
      <c r="D32" s="58"/>
      <c r="E32" s="14" t="s">
        <v>2</v>
      </c>
    </row>
    <row r="33" spans="1:5" ht="18" customHeight="1" x14ac:dyDescent="0.15">
      <c r="A33" s="12" t="s">
        <v>2</v>
      </c>
      <c r="B33" s="58" t="s">
        <v>2</v>
      </c>
      <c r="C33" s="58"/>
      <c r="D33" s="58"/>
      <c r="E33" s="14" t="s">
        <v>2</v>
      </c>
    </row>
    <row r="34" spans="1:5" ht="18" customHeight="1" x14ac:dyDescent="0.15">
      <c r="A34" s="12" t="s">
        <v>2</v>
      </c>
      <c r="B34" s="58" t="s">
        <v>2</v>
      </c>
      <c r="C34" s="58"/>
      <c r="D34" s="58"/>
      <c r="E34" s="14" t="s">
        <v>2</v>
      </c>
    </row>
    <row r="35" spans="1:5" ht="18" customHeight="1" x14ac:dyDescent="0.15">
      <c r="A35" s="12" t="s">
        <v>2</v>
      </c>
      <c r="B35" s="58" t="s">
        <v>2</v>
      </c>
      <c r="C35" s="58"/>
      <c r="D35" s="58"/>
      <c r="E35" s="14" t="s">
        <v>2</v>
      </c>
    </row>
    <row r="36" spans="1:5" ht="18" customHeight="1" x14ac:dyDescent="0.15">
      <c r="A36" s="12" t="s">
        <v>2</v>
      </c>
      <c r="B36" s="58" t="s">
        <v>2</v>
      </c>
      <c r="C36" s="58"/>
      <c r="D36" s="58"/>
      <c r="E36" s="14" t="s">
        <v>2</v>
      </c>
    </row>
    <row r="37" spans="1:5" ht="18" customHeight="1" x14ac:dyDescent="0.15">
      <c r="A37" s="46" t="s">
        <v>2</v>
      </c>
      <c r="B37" s="59" t="s">
        <v>24</v>
      </c>
      <c r="C37" s="59"/>
      <c r="D37" s="59"/>
      <c r="E37" s="41"/>
    </row>
    <row r="38" spans="1:5" ht="19.5" customHeight="1" x14ac:dyDescent="0.15">
      <c r="A38" s="60" t="s">
        <v>2</v>
      </c>
      <c r="B38" s="60"/>
      <c r="C38" s="7" t="s">
        <v>2</v>
      </c>
      <c r="D38" s="60" t="s">
        <v>25</v>
      </c>
      <c r="E38" s="60"/>
    </row>
    <row r="39" spans="1:5" ht="14.25" customHeight="1" x14ac:dyDescent="0.15">
      <c r="A39" s="55" t="s">
        <v>2</v>
      </c>
      <c r="B39" s="55"/>
      <c r="C39" s="53" t="s">
        <v>2</v>
      </c>
      <c r="D39" s="55" t="s">
        <v>26</v>
      </c>
      <c r="E39" s="55"/>
    </row>
  </sheetData>
  <mergeCells count="43">
    <mergeCell ref="A39:B39"/>
    <mergeCell ref="D39:E39"/>
    <mergeCell ref="B34:D34"/>
    <mergeCell ref="B35:D35"/>
    <mergeCell ref="B36:D36"/>
    <mergeCell ref="B37:D37"/>
    <mergeCell ref="A38:B38"/>
    <mergeCell ref="D38:E38"/>
    <mergeCell ref="B29:D29"/>
    <mergeCell ref="B30:D30"/>
    <mergeCell ref="B31:D31"/>
    <mergeCell ref="B32:D32"/>
    <mergeCell ref="B33:D33"/>
    <mergeCell ref="B24:D24"/>
    <mergeCell ref="B25:D25"/>
    <mergeCell ref="B26:D26"/>
    <mergeCell ref="B27:D27"/>
    <mergeCell ref="B28:D28"/>
    <mergeCell ref="B19:D19"/>
    <mergeCell ref="B20:D20"/>
    <mergeCell ref="B21:D21"/>
    <mergeCell ref="B22:D22"/>
    <mergeCell ref="B23:D23"/>
    <mergeCell ref="B14:D14"/>
    <mergeCell ref="B15:D15"/>
    <mergeCell ref="B16:D16"/>
    <mergeCell ref="B17:D17"/>
    <mergeCell ref="B18:D18"/>
    <mergeCell ref="B9:D9"/>
    <mergeCell ref="B10:D10"/>
    <mergeCell ref="B11:D11"/>
    <mergeCell ref="B12:D12"/>
    <mergeCell ref="B13:D13"/>
    <mergeCell ref="B4:D4"/>
    <mergeCell ref="B5:D5"/>
    <mergeCell ref="B6:D6"/>
    <mergeCell ref="B7:D7"/>
    <mergeCell ref="B8:D8"/>
    <mergeCell ref="A1:E1"/>
    <mergeCell ref="A2:B2"/>
    <mergeCell ref="D2:E2"/>
    <mergeCell ref="A3:B3"/>
    <mergeCell ref="D3:E3"/>
  </mergeCells>
  <phoneticPr fontId="20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showGridLines="0" topLeftCell="A58" workbookViewId="0">
      <selection activeCell="U25" sqref="U25"/>
    </sheetView>
  </sheetViews>
  <sheetFormatPr defaultColWidth="9" defaultRowHeight="10.8" x14ac:dyDescent="0.15"/>
  <cols>
    <col min="1" max="1" width="11" customWidth="1"/>
    <col min="2" max="2" width="1.625" customWidth="1"/>
    <col min="3" max="3" width="14.125" customWidth="1"/>
    <col min="4" max="4" width="3.625" customWidth="1"/>
    <col min="5" max="5" width="16.125" customWidth="1"/>
    <col min="6" max="6" width="3.5" customWidth="1"/>
    <col min="7" max="7" width="2.875" customWidth="1"/>
    <col min="8" max="8" width="8.5" customWidth="1"/>
    <col min="9" max="9" width="11.5" customWidth="1"/>
    <col min="10" max="10" width="10.5" customWidth="1"/>
    <col min="11" max="11" width="1.5" customWidth="1"/>
    <col min="12" max="12" width="14.625" customWidth="1"/>
    <col min="13" max="13" width="13.375" customWidth="1"/>
  </cols>
  <sheetData>
    <row r="1" spans="1:13" ht="24" customHeight="1" x14ac:dyDescent="0.15">
      <c r="A1" s="55" t="s">
        <v>2</v>
      </c>
      <c r="B1" s="55"/>
      <c r="C1" s="55"/>
      <c r="D1" s="55"/>
      <c r="E1" s="55"/>
      <c r="F1" s="55"/>
      <c r="G1" s="55"/>
      <c r="H1" s="55"/>
      <c r="I1" s="55"/>
      <c r="J1" s="55"/>
      <c r="K1" s="56" t="s">
        <v>2</v>
      </c>
      <c r="L1" s="56"/>
      <c r="M1" s="56"/>
    </row>
    <row r="2" spans="1:13" ht="29.25" customHeight="1" x14ac:dyDescent="0.15">
      <c r="A2" s="61" t="s">
        <v>27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3" ht="25.5" customHeight="1" x14ac:dyDescent="0.15">
      <c r="A3" s="60" t="s">
        <v>1</v>
      </c>
      <c r="B3" s="60"/>
      <c r="C3" s="60"/>
      <c r="D3" s="60"/>
      <c r="E3" s="60"/>
      <c r="F3" s="60" t="s">
        <v>2</v>
      </c>
      <c r="G3" s="60"/>
      <c r="H3" s="60" t="s">
        <v>2</v>
      </c>
      <c r="I3" s="60"/>
      <c r="J3" s="60"/>
      <c r="K3" s="56" t="s">
        <v>2</v>
      </c>
      <c r="L3" s="56"/>
      <c r="M3" s="56"/>
    </row>
    <row r="4" spans="1:13" ht="25.5" customHeight="1" x14ac:dyDescent="0.15">
      <c r="A4" s="60" t="s">
        <v>3</v>
      </c>
      <c r="B4" s="60"/>
      <c r="C4" s="60"/>
      <c r="D4" s="60"/>
      <c r="E4" s="60"/>
      <c r="F4" s="60" t="s">
        <v>2</v>
      </c>
      <c r="G4" s="60"/>
      <c r="H4" s="60"/>
      <c r="I4" s="60"/>
      <c r="J4" s="60"/>
      <c r="K4" s="56" t="s">
        <v>28</v>
      </c>
      <c r="L4" s="56"/>
      <c r="M4" s="56"/>
    </row>
    <row r="5" spans="1:13" ht="25.5" customHeight="1" x14ac:dyDescent="0.15">
      <c r="A5" s="8" t="s">
        <v>5</v>
      </c>
      <c r="B5" s="57" t="s">
        <v>29</v>
      </c>
      <c r="C5" s="57"/>
      <c r="D5" s="57" t="s">
        <v>30</v>
      </c>
      <c r="E5" s="57"/>
      <c r="F5" s="57"/>
      <c r="G5" s="57" t="s">
        <v>31</v>
      </c>
      <c r="H5" s="57"/>
      <c r="I5" s="9" t="s">
        <v>32</v>
      </c>
      <c r="J5" s="57" t="s">
        <v>33</v>
      </c>
      <c r="K5" s="57"/>
      <c r="L5" s="9" t="s">
        <v>34</v>
      </c>
      <c r="M5" s="11" t="s">
        <v>35</v>
      </c>
    </row>
    <row r="6" spans="1:13" ht="18" customHeight="1" x14ac:dyDescent="0.15">
      <c r="A6" s="12" t="s">
        <v>8</v>
      </c>
      <c r="B6" s="58" t="s">
        <v>36</v>
      </c>
      <c r="C6" s="58"/>
      <c r="D6" s="58" t="s">
        <v>11</v>
      </c>
      <c r="E6" s="58"/>
      <c r="F6" s="58"/>
      <c r="G6" s="62" t="s">
        <v>2</v>
      </c>
      <c r="H6" s="62"/>
      <c r="I6" s="48" t="s">
        <v>2</v>
      </c>
      <c r="J6" s="63"/>
      <c r="K6" s="63"/>
      <c r="L6" s="48"/>
      <c r="M6" s="49" t="s">
        <v>2</v>
      </c>
    </row>
    <row r="7" spans="1:13" ht="18" customHeight="1" x14ac:dyDescent="0.15">
      <c r="A7" s="12" t="s">
        <v>10</v>
      </c>
      <c r="B7" s="58" t="s">
        <v>8</v>
      </c>
      <c r="C7" s="58"/>
      <c r="D7" s="58" t="s">
        <v>37</v>
      </c>
      <c r="E7" s="58"/>
      <c r="F7" s="58"/>
      <c r="G7" s="62" t="s">
        <v>2</v>
      </c>
      <c r="H7" s="62"/>
      <c r="I7" s="48" t="s">
        <v>2</v>
      </c>
      <c r="J7" s="63"/>
      <c r="K7" s="63"/>
      <c r="L7" s="48"/>
      <c r="M7" s="49" t="s">
        <v>2</v>
      </c>
    </row>
    <row r="8" spans="1:13" ht="18" customHeight="1" x14ac:dyDescent="0.15">
      <c r="A8" s="12" t="s">
        <v>2</v>
      </c>
      <c r="B8" s="58" t="s">
        <v>38</v>
      </c>
      <c r="C8" s="58"/>
      <c r="D8" s="58" t="s">
        <v>39</v>
      </c>
      <c r="E8" s="58"/>
      <c r="F8" s="58"/>
      <c r="G8" s="62" t="s">
        <v>40</v>
      </c>
      <c r="H8" s="62"/>
      <c r="I8" s="50">
        <v>25838.400000000001</v>
      </c>
      <c r="J8" s="63"/>
      <c r="K8" s="63"/>
      <c r="L8" s="48"/>
      <c r="M8" s="49" t="s">
        <v>2</v>
      </c>
    </row>
    <row r="9" spans="1:13" ht="18" customHeight="1" x14ac:dyDescent="0.15">
      <c r="A9" s="12" t="s">
        <v>2</v>
      </c>
      <c r="B9" s="58" t="s">
        <v>41</v>
      </c>
      <c r="C9" s="58"/>
      <c r="D9" s="58" t="s">
        <v>42</v>
      </c>
      <c r="E9" s="58"/>
      <c r="F9" s="58"/>
      <c r="G9" s="62" t="s">
        <v>40</v>
      </c>
      <c r="H9" s="62"/>
      <c r="I9" s="50">
        <v>6459.6</v>
      </c>
      <c r="J9" s="63"/>
      <c r="K9" s="63"/>
      <c r="L9" s="48"/>
      <c r="M9" s="49" t="s">
        <v>2</v>
      </c>
    </row>
    <row r="10" spans="1:13" ht="18" customHeight="1" x14ac:dyDescent="0.15">
      <c r="A10" s="12" t="s">
        <v>16</v>
      </c>
      <c r="B10" s="58" t="s">
        <v>16</v>
      </c>
      <c r="C10" s="58"/>
      <c r="D10" s="58" t="s">
        <v>13</v>
      </c>
      <c r="E10" s="58"/>
      <c r="F10" s="58"/>
      <c r="G10" s="62" t="s">
        <v>2</v>
      </c>
      <c r="H10" s="62"/>
      <c r="I10" s="50"/>
      <c r="J10" s="63"/>
      <c r="K10" s="63"/>
      <c r="L10" s="48"/>
      <c r="M10" s="49" t="s">
        <v>2</v>
      </c>
    </row>
    <row r="11" spans="1:13" ht="18" customHeight="1" x14ac:dyDescent="0.15">
      <c r="A11" s="12" t="s">
        <v>2</v>
      </c>
      <c r="B11" s="58" t="s">
        <v>43</v>
      </c>
      <c r="C11" s="58"/>
      <c r="D11" s="58" t="s">
        <v>44</v>
      </c>
      <c r="E11" s="58"/>
      <c r="F11" s="58"/>
      <c r="G11" s="62" t="s">
        <v>40</v>
      </c>
      <c r="H11" s="62"/>
      <c r="I11" s="50">
        <v>19943.28</v>
      </c>
      <c r="J11" s="63"/>
      <c r="K11" s="63"/>
      <c r="L11" s="48"/>
      <c r="M11" s="49" t="s">
        <v>2</v>
      </c>
    </row>
    <row r="12" spans="1:13" ht="18" customHeight="1" x14ac:dyDescent="0.15">
      <c r="A12" s="12" t="s">
        <v>2</v>
      </c>
      <c r="B12" s="58" t="s">
        <v>45</v>
      </c>
      <c r="C12" s="58"/>
      <c r="D12" s="58" t="s">
        <v>42</v>
      </c>
      <c r="E12" s="58"/>
      <c r="F12" s="58"/>
      <c r="G12" s="62" t="s">
        <v>40</v>
      </c>
      <c r="H12" s="62"/>
      <c r="I12" s="50">
        <v>4864.8599999999997</v>
      </c>
      <c r="J12" s="63"/>
      <c r="K12" s="63"/>
      <c r="L12" s="48"/>
      <c r="M12" s="49" t="s">
        <v>2</v>
      </c>
    </row>
    <row r="13" spans="1:13" ht="18" customHeight="1" x14ac:dyDescent="0.15">
      <c r="A13" s="12" t="s">
        <v>2</v>
      </c>
      <c r="B13" s="58" t="s">
        <v>46</v>
      </c>
      <c r="C13" s="58"/>
      <c r="D13" s="58" t="s">
        <v>47</v>
      </c>
      <c r="E13" s="58"/>
      <c r="F13" s="58"/>
      <c r="G13" s="62" t="s">
        <v>40</v>
      </c>
      <c r="H13" s="62"/>
      <c r="I13" s="50">
        <v>15628.68</v>
      </c>
      <c r="J13" s="63"/>
      <c r="K13" s="63"/>
      <c r="L13" s="48"/>
      <c r="M13" s="49" t="s">
        <v>2</v>
      </c>
    </row>
    <row r="14" spans="1:13" ht="18" customHeight="1" x14ac:dyDescent="0.15">
      <c r="A14" s="12" t="s">
        <v>2</v>
      </c>
      <c r="B14" s="58" t="s">
        <v>48</v>
      </c>
      <c r="C14" s="58"/>
      <c r="D14" s="58" t="s">
        <v>49</v>
      </c>
      <c r="E14" s="58"/>
      <c r="F14" s="58"/>
      <c r="G14" s="62" t="s">
        <v>40</v>
      </c>
      <c r="H14" s="62"/>
      <c r="I14" s="50">
        <v>5542</v>
      </c>
      <c r="J14" s="63"/>
      <c r="K14" s="63"/>
      <c r="L14" s="48"/>
      <c r="M14" s="49" t="s">
        <v>2</v>
      </c>
    </row>
    <row r="15" spans="1:13" ht="18" customHeight="1" x14ac:dyDescent="0.15">
      <c r="A15" s="12" t="s">
        <v>2</v>
      </c>
      <c r="B15" s="58" t="s">
        <v>50</v>
      </c>
      <c r="C15" s="58"/>
      <c r="D15" s="58" t="s">
        <v>51</v>
      </c>
      <c r="E15" s="58"/>
      <c r="F15" s="58"/>
      <c r="G15" s="62" t="s">
        <v>40</v>
      </c>
      <c r="H15" s="62"/>
      <c r="I15" s="50">
        <v>492</v>
      </c>
      <c r="J15" s="63"/>
      <c r="K15" s="63"/>
      <c r="L15" s="48"/>
      <c r="M15" s="49" t="s">
        <v>2</v>
      </c>
    </row>
    <row r="16" spans="1:13" ht="25.5" customHeight="1" x14ac:dyDescent="0.15">
      <c r="A16" s="12" t="s">
        <v>2</v>
      </c>
      <c r="B16" s="58" t="s">
        <v>52</v>
      </c>
      <c r="C16" s="58"/>
      <c r="D16" s="58" t="s">
        <v>53</v>
      </c>
      <c r="E16" s="58"/>
      <c r="F16" s="58"/>
      <c r="G16" s="62" t="s">
        <v>54</v>
      </c>
      <c r="H16" s="62"/>
      <c r="I16" s="50">
        <v>1345.14</v>
      </c>
      <c r="J16" s="63"/>
      <c r="K16" s="63"/>
      <c r="L16" s="48"/>
      <c r="M16" s="49" t="s">
        <v>2</v>
      </c>
    </row>
    <row r="17" spans="1:13" ht="25.5" customHeight="1" x14ac:dyDescent="0.15">
      <c r="A17" s="12" t="s">
        <v>2</v>
      </c>
      <c r="B17" s="58" t="s">
        <v>55</v>
      </c>
      <c r="C17" s="58"/>
      <c r="D17" s="58" t="s">
        <v>56</v>
      </c>
      <c r="E17" s="58"/>
      <c r="F17" s="58"/>
      <c r="G17" s="62" t="s">
        <v>54</v>
      </c>
      <c r="H17" s="62"/>
      <c r="I17" s="50">
        <v>629.1</v>
      </c>
      <c r="J17" s="63"/>
      <c r="K17" s="63"/>
      <c r="L17" s="48"/>
      <c r="M17" s="49" t="s">
        <v>2</v>
      </c>
    </row>
    <row r="18" spans="1:13" ht="18" customHeight="1" x14ac:dyDescent="0.15">
      <c r="A18" s="12" t="s">
        <v>2</v>
      </c>
      <c r="B18" s="58" t="s">
        <v>57</v>
      </c>
      <c r="C18" s="58"/>
      <c r="D18" s="58" t="s">
        <v>58</v>
      </c>
      <c r="E18" s="58"/>
      <c r="F18" s="58"/>
      <c r="G18" s="62" t="s">
        <v>59</v>
      </c>
      <c r="H18" s="62"/>
      <c r="I18" s="50">
        <v>1149.6600000000001</v>
      </c>
      <c r="J18" s="63"/>
      <c r="K18" s="63"/>
      <c r="L18" s="48"/>
      <c r="M18" s="49" t="s">
        <v>2</v>
      </c>
    </row>
    <row r="19" spans="1:13" ht="18" customHeight="1" x14ac:dyDescent="0.15">
      <c r="A19" s="12" t="s">
        <v>2</v>
      </c>
      <c r="B19" s="58" t="s">
        <v>60</v>
      </c>
      <c r="C19" s="58"/>
      <c r="D19" s="58" t="s">
        <v>61</v>
      </c>
      <c r="E19" s="58"/>
      <c r="F19" s="58"/>
      <c r="G19" s="62" t="s">
        <v>40</v>
      </c>
      <c r="H19" s="62"/>
      <c r="I19" s="50">
        <v>98.28</v>
      </c>
      <c r="J19" s="63"/>
      <c r="K19" s="63"/>
      <c r="L19" s="48"/>
      <c r="M19" s="49" t="s">
        <v>2</v>
      </c>
    </row>
    <row r="20" spans="1:13" ht="18" customHeight="1" x14ac:dyDescent="0.15">
      <c r="A20" s="12" t="s">
        <v>2</v>
      </c>
      <c r="B20" s="58" t="s">
        <v>62</v>
      </c>
      <c r="C20" s="58"/>
      <c r="D20" s="58" t="s">
        <v>63</v>
      </c>
      <c r="E20" s="58"/>
      <c r="F20" s="58"/>
      <c r="G20" s="62" t="s">
        <v>40</v>
      </c>
      <c r="H20" s="62"/>
      <c r="I20" s="50">
        <v>39.96</v>
      </c>
      <c r="J20" s="63"/>
      <c r="K20" s="63"/>
      <c r="L20" s="48"/>
      <c r="M20" s="49" t="s">
        <v>2</v>
      </c>
    </row>
    <row r="21" spans="1:13" ht="18" customHeight="1" x14ac:dyDescent="0.15">
      <c r="A21" s="12" t="s">
        <v>18</v>
      </c>
      <c r="B21" s="58" t="s">
        <v>18</v>
      </c>
      <c r="C21" s="58"/>
      <c r="D21" s="58" t="s">
        <v>15</v>
      </c>
      <c r="E21" s="58"/>
      <c r="F21" s="58"/>
      <c r="G21" s="62" t="s">
        <v>2</v>
      </c>
      <c r="H21" s="62"/>
      <c r="I21" s="48" t="s">
        <v>2</v>
      </c>
      <c r="J21" s="63"/>
      <c r="K21" s="63"/>
      <c r="L21" s="48"/>
      <c r="M21" s="49" t="s">
        <v>2</v>
      </c>
    </row>
    <row r="22" spans="1:13" ht="18" customHeight="1" x14ac:dyDescent="0.15">
      <c r="A22" s="12" t="s">
        <v>64</v>
      </c>
      <c r="B22" s="58" t="s">
        <v>65</v>
      </c>
      <c r="C22" s="58"/>
      <c r="D22" s="58" t="s">
        <v>66</v>
      </c>
      <c r="E22" s="58"/>
      <c r="F22" s="58"/>
      <c r="G22" s="62" t="s">
        <v>2</v>
      </c>
      <c r="H22" s="62"/>
      <c r="I22" s="48" t="s">
        <v>2</v>
      </c>
      <c r="J22" s="63"/>
      <c r="K22" s="63"/>
      <c r="L22" s="48"/>
      <c r="M22" s="49" t="s">
        <v>2</v>
      </c>
    </row>
    <row r="23" spans="1:13" ht="18" customHeight="1" x14ac:dyDescent="0.15">
      <c r="A23" s="12" t="s">
        <v>2</v>
      </c>
      <c r="B23" s="58" t="s">
        <v>67</v>
      </c>
      <c r="C23" s="58"/>
      <c r="D23" s="58" t="s">
        <v>42</v>
      </c>
      <c r="E23" s="58"/>
      <c r="F23" s="58"/>
      <c r="G23" s="62" t="s">
        <v>40</v>
      </c>
      <c r="H23" s="62"/>
      <c r="I23" s="48">
        <v>245</v>
      </c>
      <c r="J23" s="63"/>
      <c r="K23" s="63"/>
      <c r="L23" s="48"/>
      <c r="M23" s="49" t="s">
        <v>2</v>
      </c>
    </row>
    <row r="24" spans="1:13" ht="18" customHeight="1" x14ac:dyDescent="0.15">
      <c r="A24" s="12" t="s">
        <v>2</v>
      </c>
      <c r="B24" s="58" t="s">
        <v>68</v>
      </c>
      <c r="C24" s="58"/>
      <c r="D24" s="58" t="s">
        <v>69</v>
      </c>
      <c r="E24" s="58"/>
      <c r="F24" s="58"/>
      <c r="G24" s="62" t="s">
        <v>40</v>
      </c>
      <c r="H24" s="62"/>
      <c r="I24" s="48">
        <v>533</v>
      </c>
      <c r="J24" s="63"/>
      <c r="K24" s="63"/>
      <c r="L24" s="48"/>
      <c r="M24" s="49" t="s">
        <v>2</v>
      </c>
    </row>
    <row r="25" spans="1:13" ht="18" customHeight="1" x14ac:dyDescent="0.15">
      <c r="A25" s="12" t="s">
        <v>2</v>
      </c>
      <c r="B25" s="58" t="s">
        <v>70</v>
      </c>
      <c r="C25" s="58"/>
      <c r="D25" s="58" t="s">
        <v>71</v>
      </c>
      <c r="E25" s="58"/>
      <c r="F25" s="58"/>
      <c r="G25" s="62" t="s">
        <v>59</v>
      </c>
      <c r="H25" s="62"/>
      <c r="I25" s="48">
        <v>90</v>
      </c>
      <c r="J25" s="63"/>
      <c r="K25" s="63"/>
      <c r="L25" s="48"/>
      <c r="M25" s="49" t="s">
        <v>2</v>
      </c>
    </row>
    <row r="26" spans="1:13" ht="25.5" customHeight="1" x14ac:dyDescent="0.15">
      <c r="A26" s="12" t="s">
        <v>2</v>
      </c>
      <c r="B26" s="58" t="s">
        <v>72</v>
      </c>
      <c r="C26" s="58"/>
      <c r="D26" s="58" t="s">
        <v>56</v>
      </c>
      <c r="E26" s="58"/>
      <c r="F26" s="58"/>
      <c r="G26" s="62" t="s">
        <v>54</v>
      </c>
      <c r="H26" s="62"/>
      <c r="I26" s="48">
        <v>36</v>
      </c>
      <c r="J26" s="63"/>
      <c r="K26" s="63"/>
      <c r="L26" s="48"/>
      <c r="M26" s="49" t="s">
        <v>2</v>
      </c>
    </row>
    <row r="27" spans="1:13" ht="18" customHeight="1" x14ac:dyDescent="0.15">
      <c r="A27" s="12" t="s">
        <v>2</v>
      </c>
      <c r="B27" s="58" t="s">
        <v>73</v>
      </c>
      <c r="C27" s="58"/>
      <c r="D27" s="58" t="s">
        <v>74</v>
      </c>
      <c r="E27" s="58"/>
      <c r="F27" s="58"/>
      <c r="G27" s="62" t="s">
        <v>75</v>
      </c>
      <c r="H27" s="62"/>
      <c r="I27" s="48">
        <v>22.5</v>
      </c>
      <c r="J27" s="63"/>
      <c r="K27" s="63"/>
      <c r="L27" s="48"/>
      <c r="M27" s="49" t="s">
        <v>2</v>
      </c>
    </row>
    <row r="28" spans="1:13" ht="18" customHeight="1" x14ac:dyDescent="0.15">
      <c r="A28" s="12" t="s">
        <v>76</v>
      </c>
      <c r="B28" s="58" t="s">
        <v>77</v>
      </c>
      <c r="C28" s="58"/>
      <c r="D28" s="58" t="s">
        <v>78</v>
      </c>
      <c r="E28" s="58"/>
      <c r="F28" s="58"/>
      <c r="G28" s="62" t="s">
        <v>2</v>
      </c>
      <c r="H28" s="62"/>
      <c r="I28" s="48" t="s">
        <v>2</v>
      </c>
      <c r="J28" s="63"/>
      <c r="K28" s="63"/>
      <c r="L28" s="48"/>
      <c r="M28" s="49" t="s">
        <v>2</v>
      </c>
    </row>
    <row r="29" spans="1:13" ht="18" customHeight="1" x14ac:dyDescent="0.15">
      <c r="A29" s="12" t="s">
        <v>2</v>
      </c>
      <c r="B29" s="58" t="s">
        <v>79</v>
      </c>
      <c r="C29" s="58"/>
      <c r="D29" s="58" t="s">
        <v>69</v>
      </c>
      <c r="E29" s="58"/>
      <c r="F29" s="58"/>
      <c r="G29" s="62" t="s">
        <v>40</v>
      </c>
      <c r="H29" s="62"/>
      <c r="I29" s="48">
        <v>7</v>
      </c>
      <c r="J29" s="63"/>
      <c r="K29" s="63"/>
      <c r="L29" s="48"/>
      <c r="M29" s="49" t="s">
        <v>2</v>
      </c>
    </row>
    <row r="30" spans="1:13" ht="18" customHeight="1" x14ac:dyDescent="0.15">
      <c r="A30" s="12" t="s">
        <v>2</v>
      </c>
      <c r="B30" s="58" t="s">
        <v>80</v>
      </c>
      <c r="C30" s="58"/>
      <c r="D30" s="58" t="s">
        <v>71</v>
      </c>
      <c r="E30" s="58"/>
      <c r="F30" s="58"/>
      <c r="G30" s="62" t="s">
        <v>59</v>
      </c>
      <c r="H30" s="62"/>
      <c r="I30" s="48">
        <v>55</v>
      </c>
      <c r="J30" s="63"/>
      <c r="K30" s="63"/>
      <c r="L30" s="48"/>
      <c r="M30" s="49" t="s">
        <v>2</v>
      </c>
    </row>
    <row r="31" spans="1:13" ht="18" customHeight="1" x14ac:dyDescent="0.15">
      <c r="A31" s="12" t="s">
        <v>81</v>
      </c>
      <c r="B31" s="58" t="s">
        <v>82</v>
      </c>
      <c r="C31" s="58"/>
      <c r="D31" s="58" t="s">
        <v>83</v>
      </c>
      <c r="E31" s="58"/>
      <c r="F31" s="58"/>
      <c r="G31" s="62" t="s">
        <v>2</v>
      </c>
      <c r="H31" s="62"/>
      <c r="I31" s="48" t="s">
        <v>2</v>
      </c>
      <c r="J31" s="63"/>
      <c r="K31" s="63"/>
      <c r="L31" s="48"/>
      <c r="M31" s="49" t="s">
        <v>2</v>
      </c>
    </row>
    <row r="32" spans="1:13" ht="18" customHeight="1" x14ac:dyDescent="0.15">
      <c r="A32" s="12" t="s">
        <v>2</v>
      </c>
      <c r="B32" s="58" t="s">
        <v>84</v>
      </c>
      <c r="C32" s="58"/>
      <c r="D32" s="58" t="s">
        <v>85</v>
      </c>
      <c r="E32" s="58"/>
      <c r="F32" s="58"/>
      <c r="G32" s="62" t="s">
        <v>40</v>
      </c>
      <c r="H32" s="62"/>
      <c r="I32" s="48">
        <v>211</v>
      </c>
      <c r="J32" s="63"/>
      <c r="K32" s="63"/>
      <c r="L32" s="48"/>
      <c r="M32" s="49" t="s">
        <v>2</v>
      </c>
    </row>
    <row r="33" spans="1:13" ht="18" customHeight="1" x14ac:dyDescent="0.15">
      <c r="A33" s="12" t="s">
        <v>2</v>
      </c>
      <c r="B33" s="58" t="s">
        <v>86</v>
      </c>
      <c r="C33" s="58"/>
      <c r="D33" s="58" t="s">
        <v>69</v>
      </c>
      <c r="E33" s="58"/>
      <c r="F33" s="58"/>
      <c r="G33" s="62" t="s">
        <v>40</v>
      </c>
      <c r="H33" s="62"/>
      <c r="I33" s="48">
        <v>251</v>
      </c>
      <c r="J33" s="63"/>
      <c r="K33" s="63"/>
      <c r="L33" s="48"/>
      <c r="M33" s="49" t="s">
        <v>2</v>
      </c>
    </row>
    <row r="34" spans="1:13" ht="25.5" customHeight="1" x14ac:dyDescent="0.15">
      <c r="A34" s="39" t="s">
        <v>2</v>
      </c>
      <c r="B34" s="59" t="s">
        <v>87</v>
      </c>
      <c r="C34" s="59"/>
      <c r="D34" s="59" t="s">
        <v>56</v>
      </c>
      <c r="E34" s="59"/>
      <c r="F34" s="59"/>
      <c r="G34" s="64" t="s">
        <v>54</v>
      </c>
      <c r="H34" s="64"/>
      <c r="I34" s="51">
        <v>15</v>
      </c>
      <c r="J34" s="65"/>
      <c r="K34" s="65"/>
      <c r="L34" s="51"/>
      <c r="M34" s="52" t="s">
        <v>2</v>
      </c>
    </row>
    <row r="35" spans="1:13" ht="18" customHeight="1" x14ac:dyDescent="0.15">
      <c r="A35" s="12" t="s">
        <v>2</v>
      </c>
      <c r="B35" s="58" t="s">
        <v>88</v>
      </c>
      <c r="C35" s="58"/>
      <c r="D35" s="58" t="s">
        <v>89</v>
      </c>
      <c r="E35" s="58"/>
      <c r="F35" s="58"/>
      <c r="G35" s="62" t="s">
        <v>90</v>
      </c>
      <c r="H35" s="62"/>
      <c r="I35" s="48">
        <v>6.19</v>
      </c>
      <c r="J35" s="63"/>
      <c r="K35" s="63"/>
      <c r="L35" s="48"/>
      <c r="M35" s="49" t="s">
        <v>2</v>
      </c>
    </row>
    <row r="36" spans="1:13" ht="18" customHeight="1" x14ac:dyDescent="0.15">
      <c r="A36" s="12" t="s">
        <v>91</v>
      </c>
      <c r="B36" s="58" t="s">
        <v>92</v>
      </c>
      <c r="C36" s="58"/>
      <c r="D36" s="58" t="s">
        <v>93</v>
      </c>
      <c r="E36" s="58"/>
      <c r="F36" s="58"/>
      <c r="G36" s="62" t="s">
        <v>2</v>
      </c>
      <c r="H36" s="62"/>
      <c r="I36" s="48" t="s">
        <v>2</v>
      </c>
      <c r="J36" s="63"/>
      <c r="K36" s="63"/>
      <c r="L36" s="48"/>
      <c r="M36" s="49" t="s">
        <v>2</v>
      </c>
    </row>
    <row r="37" spans="1:13" ht="18" customHeight="1" x14ac:dyDescent="0.15">
      <c r="A37" s="12" t="s">
        <v>2</v>
      </c>
      <c r="B37" s="58" t="s">
        <v>94</v>
      </c>
      <c r="C37" s="58"/>
      <c r="D37" s="58" t="s">
        <v>42</v>
      </c>
      <c r="E37" s="58"/>
      <c r="F37" s="58"/>
      <c r="G37" s="62" t="s">
        <v>40</v>
      </c>
      <c r="H37" s="62"/>
      <c r="I37" s="48">
        <v>298</v>
      </c>
      <c r="J37" s="63"/>
      <c r="K37" s="63"/>
      <c r="L37" s="48"/>
      <c r="M37" s="49" t="s">
        <v>2</v>
      </c>
    </row>
    <row r="38" spans="1:13" ht="18" customHeight="1" x14ac:dyDescent="0.15">
      <c r="A38" s="12" t="s">
        <v>2</v>
      </c>
      <c r="B38" s="58" t="s">
        <v>95</v>
      </c>
      <c r="C38" s="58"/>
      <c r="D38" s="58" t="s">
        <v>69</v>
      </c>
      <c r="E38" s="58"/>
      <c r="F38" s="58"/>
      <c r="G38" s="62" t="s">
        <v>40</v>
      </c>
      <c r="H38" s="62"/>
      <c r="I38" s="48">
        <v>624</v>
      </c>
      <c r="J38" s="63"/>
      <c r="K38" s="63"/>
      <c r="L38" s="48"/>
      <c r="M38" s="49" t="s">
        <v>2</v>
      </c>
    </row>
    <row r="39" spans="1:13" ht="18" customHeight="1" x14ac:dyDescent="0.15">
      <c r="A39" s="12" t="s">
        <v>2</v>
      </c>
      <c r="B39" s="58" t="s">
        <v>96</v>
      </c>
      <c r="C39" s="58"/>
      <c r="D39" s="58" t="s">
        <v>71</v>
      </c>
      <c r="E39" s="58"/>
      <c r="F39" s="58"/>
      <c r="G39" s="62" t="s">
        <v>59</v>
      </c>
      <c r="H39" s="62"/>
      <c r="I39" s="48">
        <v>90</v>
      </c>
      <c r="J39" s="63"/>
      <c r="K39" s="63"/>
      <c r="L39" s="48"/>
      <c r="M39" s="49" t="s">
        <v>2</v>
      </c>
    </row>
    <row r="40" spans="1:13" ht="25.5" customHeight="1" x14ac:dyDescent="0.15">
      <c r="A40" s="12" t="s">
        <v>2</v>
      </c>
      <c r="B40" s="58" t="s">
        <v>97</v>
      </c>
      <c r="C40" s="58"/>
      <c r="D40" s="58" t="s">
        <v>56</v>
      </c>
      <c r="E40" s="58"/>
      <c r="F40" s="58"/>
      <c r="G40" s="62" t="s">
        <v>54</v>
      </c>
      <c r="H40" s="62"/>
      <c r="I40" s="48">
        <v>36</v>
      </c>
      <c r="J40" s="63"/>
      <c r="K40" s="63"/>
      <c r="L40" s="48"/>
      <c r="M40" s="49" t="s">
        <v>2</v>
      </c>
    </row>
    <row r="41" spans="1:13" ht="18" customHeight="1" x14ac:dyDescent="0.15">
      <c r="A41" s="12" t="s">
        <v>2</v>
      </c>
      <c r="B41" s="58" t="s">
        <v>98</v>
      </c>
      <c r="C41" s="58"/>
      <c r="D41" s="58" t="s">
        <v>74</v>
      </c>
      <c r="E41" s="58"/>
      <c r="F41" s="58"/>
      <c r="G41" s="62" t="s">
        <v>75</v>
      </c>
      <c r="H41" s="62"/>
      <c r="I41" s="48">
        <v>22.5</v>
      </c>
      <c r="J41" s="63"/>
      <c r="K41" s="63"/>
      <c r="L41" s="48"/>
      <c r="M41" s="49" t="s">
        <v>2</v>
      </c>
    </row>
    <row r="42" spans="1:13" ht="18" customHeight="1" x14ac:dyDescent="0.15">
      <c r="A42" s="12" t="s">
        <v>99</v>
      </c>
      <c r="B42" s="58" t="s">
        <v>100</v>
      </c>
      <c r="C42" s="58"/>
      <c r="D42" s="58" t="s">
        <v>101</v>
      </c>
      <c r="E42" s="58"/>
      <c r="F42" s="58"/>
      <c r="G42" s="62" t="s">
        <v>2</v>
      </c>
      <c r="H42" s="62"/>
      <c r="I42" s="48" t="s">
        <v>2</v>
      </c>
      <c r="J42" s="63"/>
      <c r="K42" s="63"/>
      <c r="L42" s="48"/>
      <c r="M42" s="49" t="s">
        <v>2</v>
      </c>
    </row>
    <row r="43" spans="1:13" ht="18" customHeight="1" x14ac:dyDescent="0.15">
      <c r="A43" s="12" t="s">
        <v>2</v>
      </c>
      <c r="B43" s="58" t="s">
        <v>102</v>
      </c>
      <c r="C43" s="58"/>
      <c r="D43" s="58" t="s">
        <v>42</v>
      </c>
      <c r="E43" s="58"/>
      <c r="F43" s="58"/>
      <c r="G43" s="62" t="s">
        <v>40</v>
      </c>
      <c r="H43" s="62"/>
      <c r="I43" s="48">
        <v>380</v>
      </c>
      <c r="J43" s="63"/>
      <c r="K43" s="63"/>
      <c r="L43" s="48"/>
      <c r="M43" s="49" t="s">
        <v>2</v>
      </c>
    </row>
    <row r="44" spans="1:13" ht="18" customHeight="1" x14ac:dyDescent="0.15">
      <c r="A44" s="12" t="s">
        <v>2</v>
      </c>
      <c r="B44" s="58" t="s">
        <v>103</v>
      </c>
      <c r="C44" s="58"/>
      <c r="D44" s="58" t="s">
        <v>69</v>
      </c>
      <c r="E44" s="58"/>
      <c r="F44" s="58"/>
      <c r="G44" s="62" t="s">
        <v>40</v>
      </c>
      <c r="H44" s="62"/>
      <c r="I44" s="48">
        <v>527</v>
      </c>
      <c r="J44" s="63"/>
      <c r="K44" s="63"/>
      <c r="L44" s="48"/>
      <c r="M44" s="49" t="s">
        <v>2</v>
      </c>
    </row>
    <row r="45" spans="1:13" ht="25.5" customHeight="1" x14ac:dyDescent="0.15">
      <c r="A45" s="12" t="s">
        <v>2</v>
      </c>
      <c r="B45" s="58" t="s">
        <v>104</v>
      </c>
      <c r="C45" s="58"/>
      <c r="D45" s="58" t="s">
        <v>56</v>
      </c>
      <c r="E45" s="58"/>
      <c r="F45" s="58"/>
      <c r="G45" s="62" t="s">
        <v>54</v>
      </c>
      <c r="H45" s="62"/>
      <c r="I45" s="48">
        <v>45</v>
      </c>
      <c r="J45" s="63"/>
      <c r="K45" s="63"/>
      <c r="L45" s="48"/>
      <c r="M45" s="49" t="s">
        <v>2</v>
      </c>
    </row>
    <row r="46" spans="1:13" ht="18" customHeight="1" x14ac:dyDescent="0.15">
      <c r="A46" s="12" t="s">
        <v>2</v>
      </c>
      <c r="B46" s="58" t="s">
        <v>105</v>
      </c>
      <c r="C46" s="58"/>
      <c r="D46" s="58" t="s">
        <v>89</v>
      </c>
      <c r="E46" s="58"/>
      <c r="F46" s="58"/>
      <c r="G46" s="62" t="s">
        <v>90</v>
      </c>
      <c r="H46" s="62"/>
      <c r="I46" s="48">
        <v>17.670000000000002</v>
      </c>
      <c r="J46" s="63"/>
      <c r="K46" s="63"/>
      <c r="L46" s="48"/>
      <c r="M46" s="49" t="s">
        <v>2</v>
      </c>
    </row>
    <row r="47" spans="1:13" ht="18" customHeight="1" x14ac:dyDescent="0.15">
      <c r="A47" s="12" t="s">
        <v>106</v>
      </c>
      <c r="B47" s="58" t="s">
        <v>107</v>
      </c>
      <c r="C47" s="58"/>
      <c r="D47" s="58" t="s">
        <v>108</v>
      </c>
      <c r="E47" s="58"/>
      <c r="F47" s="58"/>
      <c r="G47" s="62" t="s">
        <v>2</v>
      </c>
      <c r="H47" s="62"/>
      <c r="I47" s="48" t="s">
        <v>2</v>
      </c>
      <c r="J47" s="63"/>
      <c r="K47" s="63"/>
      <c r="L47" s="48"/>
      <c r="M47" s="49" t="s">
        <v>2</v>
      </c>
    </row>
    <row r="48" spans="1:13" ht="18" customHeight="1" x14ac:dyDescent="0.15">
      <c r="A48" s="12" t="s">
        <v>2</v>
      </c>
      <c r="B48" s="58" t="s">
        <v>109</v>
      </c>
      <c r="C48" s="58"/>
      <c r="D48" s="58" t="s">
        <v>69</v>
      </c>
      <c r="E48" s="58"/>
      <c r="F48" s="58"/>
      <c r="G48" s="62" t="s">
        <v>40</v>
      </c>
      <c r="H48" s="62"/>
      <c r="I48" s="48">
        <v>2338</v>
      </c>
      <c r="J48" s="63"/>
      <c r="K48" s="63"/>
      <c r="L48" s="48"/>
      <c r="M48" s="49" t="s">
        <v>2</v>
      </c>
    </row>
    <row r="49" spans="1:13" ht="18" customHeight="1" x14ac:dyDescent="0.15">
      <c r="A49" s="12" t="s">
        <v>2</v>
      </c>
      <c r="B49" s="58" t="s">
        <v>110</v>
      </c>
      <c r="C49" s="58"/>
      <c r="D49" s="58" t="s">
        <v>71</v>
      </c>
      <c r="E49" s="58"/>
      <c r="F49" s="58"/>
      <c r="G49" s="62" t="s">
        <v>59</v>
      </c>
      <c r="H49" s="62"/>
      <c r="I49" s="48">
        <v>69</v>
      </c>
      <c r="J49" s="63"/>
      <c r="K49" s="63"/>
      <c r="L49" s="48"/>
      <c r="M49" s="49" t="s">
        <v>2</v>
      </c>
    </row>
    <row r="50" spans="1:13" ht="25.5" customHeight="1" x14ac:dyDescent="0.15">
      <c r="A50" s="12" t="s">
        <v>2</v>
      </c>
      <c r="B50" s="58" t="s">
        <v>111</v>
      </c>
      <c r="C50" s="58"/>
      <c r="D50" s="58" t="s">
        <v>56</v>
      </c>
      <c r="E50" s="58"/>
      <c r="F50" s="58"/>
      <c r="G50" s="62" t="s">
        <v>54</v>
      </c>
      <c r="H50" s="62"/>
      <c r="I50" s="48">
        <v>163</v>
      </c>
      <c r="J50" s="63"/>
      <c r="K50" s="63"/>
      <c r="L50" s="48"/>
      <c r="M50" s="49" t="s">
        <v>2</v>
      </c>
    </row>
    <row r="51" spans="1:13" ht="25.5" customHeight="1" x14ac:dyDescent="0.15">
      <c r="A51" s="12" t="s">
        <v>2</v>
      </c>
      <c r="B51" s="58" t="s">
        <v>112</v>
      </c>
      <c r="C51" s="58"/>
      <c r="D51" s="58" t="s">
        <v>113</v>
      </c>
      <c r="E51" s="58"/>
      <c r="F51" s="58"/>
      <c r="G51" s="62" t="s">
        <v>54</v>
      </c>
      <c r="H51" s="62"/>
      <c r="I51" s="48">
        <v>207</v>
      </c>
      <c r="J51" s="63"/>
      <c r="K51" s="63"/>
      <c r="L51" s="48"/>
      <c r="M51" s="49" t="s">
        <v>2</v>
      </c>
    </row>
    <row r="52" spans="1:13" ht="18" customHeight="1" x14ac:dyDescent="0.15">
      <c r="A52" s="12"/>
      <c r="B52" s="58"/>
      <c r="C52" s="58"/>
      <c r="D52" s="58"/>
      <c r="E52" s="58"/>
      <c r="F52" s="58"/>
      <c r="G52" s="62"/>
      <c r="H52" s="62"/>
      <c r="I52" s="48"/>
      <c r="J52" s="63"/>
      <c r="K52" s="63"/>
      <c r="L52" s="48"/>
      <c r="M52" s="49" t="s">
        <v>2</v>
      </c>
    </row>
    <row r="53" spans="1:13" ht="18" customHeight="1" x14ac:dyDescent="0.15">
      <c r="A53" s="12"/>
      <c r="B53" s="58"/>
      <c r="C53" s="58"/>
      <c r="D53" s="58"/>
      <c r="E53" s="58"/>
      <c r="F53" s="58"/>
      <c r="G53" s="62"/>
      <c r="H53" s="62"/>
      <c r="I53" s="48"/>
      <c r="J53" s="63"/>
      <c r="K53" s="63"/>
      <c r="L53" s="48"/>
      <c r="M53" s="49" t="s">
        <v>2</v>
      </c>
    </row>
    <row r="54" spans="1:13" ht="18" customHeight="1" x14ac:dyDescent="0.15">
      <c r="A54" s="12"/>
      <c r="B54" s="58"/>
      <c r="C54" s="58"/>
      <c r="D54" s="58"/>
      <c r="E54" s="58"/>
      <c r="F54" s="58"/>
      <c r="G54" s="62"/>
      <c r="H54" s="62"/>
      <c r="I54" s="48"/>
      <c r="J54" s="63"/>
      <c r="K54" s="63"/>
      <c r="L54" s="48"/>
      <c r="M54" s="49" t="s">
        <v>2</v>
      </c>
    </row>
    <row r="55" spans="1:13" ht="18" customHeight="1" x14ac:dyDescent="0.15">
      <c r="A55" s="12"/>
      <c r="B55" s="58"/>
      <c r="C55" s="58"/>
      <c r="D55" s="58"/>
      <c r="E55" s="58"/>
      <c r="F55" s="58"/>
      <c r="G55" s="62"/>
      <c r="H55" s="62"/>
      <c r="I55" s="48"/>
      <c r="J55" s="63"/>
      <c r="K55" s="63"/>
      <c r="L55" s="48"/>
      <c r="M55" s="49" t="s">
        <v>2</v>
      </c>
    </row>
    <row r="56" spans="1:13" ht="18" customHeight="1" x14ac:dyDescent="0.15">
      <c r="A56" s="12"/>
      <c r="B56" s="58"/>
      <c r="C56" s="58"/>
      <c r="D56" s="58"/>
      <c r="E56" s="58"/>
      <c r="F56" s="58"/>
      <c r="G56" s="62"/>
      <c r="H56" s="62"/>
      <c r="I56" s="48"/>
      <c r="J56" s="63"/>
      <c r="K56" s="63"/>
      <c r="L56" s="48"/>
      <c r="M56" s="49" t="s">
        <v>2</v>
      </c>
    </row>
    <row r="57" spans="1:13" ht="25.5" customHeight="1" x14ac:dyDescent="0.15">
      <c r="A57" s="12"/>
      <c r="B57" s="58"/>
      <c r="C57" s="58"/>
      <c r="D57" s="58"/>
      <c r="E57" s="58"/>
      <c r="F57" s="58"/>
      <c r="G57" s="62"/>
      <c r="H57" s="62"/>
      <c r="I57" s="48"/>
      <c r="J57" s="63"/>
      <c r="K57" s="63"/>
      <c r="L57" s="48"/>
      <c r="M57" s="49" t="s">
        <v>2</v>
      </c>
    </row>
    <row r="58" spans="1:13" ht="18" customHeight="1" x14ac:dyDescent="0.15">
      <c r="A58" s="12"/>
      <c r="B58" s="58"/>
      <c r="C58" s="58"/>
      <c r="D58" s="58"/>
      <c r="E58" s="58"/>
      <c r="F58" s="58"/>
      <c r="G58" s="62"/>
      <c r="H58" s="62"/>
      <c r="I58" s="48"/>
      <c r="J58" s="63"/>
      <c r="K58" s="63"/>
      <c r="L58" s="48"/>
      <c r="M58" s="49" t="s">
        <v>2</v>
      </c>
    </row>
    <row r="59" spans="1:13" ht="18" customHeight="1" x14ac:dyDescent="0.15">
      <c r="A59" s="12"/>
      <c r="B59" s="58"/>
      <c r="C59" s="58"/>
      <c r="D59" s="58"/>
      <c r="E59" s="58"/>
      <c r="F59" s="58"/>
      <c r="G59" s="62"/>
      <c r="H59" s="62"/>
      <c r="I59" s="48"/>
      <c r="J59" s="63"/>
      <c r="K59" s="63"/>
      <c r="L59" s="48"/>
      <c r="M59" s="49" t="s">
        <v>2</v>
      </c>
    </row>
    <row r="60" spans="1:13" ht="18" customHeight="1" x14ac:dyDescent="0.15">
      <c r="A60" s="12"/>
      <c r="B60" s="58"/>
      <c r="C60" s="58"/>
      <c r="D60" s="58"/>
      <c r="E60" s="58"/>
      <c r="F60" s="58"/>
      <c r="G60" s="62"/>
      <c r="H60" s="62"/>
      <c r="I60" s="48"/>
      <c r="J60" s="63"/>
      <c r="K60" s="63"/>
      <c r="L60" s="48"/>
      <c r="M60" s="49" t="s">
        <v>2</v>
      </c>
    </row>
    <row r="61" spans="1:13" ht="18" customHeight="1" x14ac:dyDescent="0.15">
      <c r="A61" s="12" t="s">
        <v>2</v>
      </c>
      <c r="B61" s="58" t="s">
        <v>2</v>
      </c>
      <c r="C61" s="58"/>
      <c r="D61" s="58" t="s">
        <v>2</v>
      </c>
      <c r="E61" s="58"/>
      <c r="F61" s="58"/>
      <c r="G61" s="62" t="s">
        <v>2</v>
      </c>
      <c r="H61" s="62"/>
      <c r="I61" s="48" t="s">
        <v>2</v>
      </c>
      <c r="J61" s="63"/>
      <c r="K61" s="63"/>
      <c r="L61" s="48"/>
      <c r="M61" s="49" t="s">
        <v>2</v>
      </c>
    </row>
    <row r="62" spans="1:13" ht="18" customHeight="1" x14ac:dyDescent="0.15">
      <c r="A62" s="46" t="s">
        <v>2</v>
      </c>
      <c r="B62" s="59" t="s">
        <v>2</v>
      </c>
      <c r="C62" s="59"/>
      <c r="D62" s="59" t="s">
        <v>114</v>
      </c>
      <c r="E62" s="59"/>
      <c r="F62" s="59"/>
      <c r="G62" s="59" t="s">
        <v>2</v>
      </c>
      <c r="H62" s="59"/>
      <c r="I62" s="45" t="s">
        <v>2</v>
      </c>
      <c r="J62" s="59"/>
      <c r="K62" s="59"/>
      <c r="L62" s="51"/>
      <c r="M62" s="52" t="s">
        <v>2</v>
      </c>
    </row>
    <row r="63" spans="1:13" ht="26.25" customHeight="1" x14ac:dyDescent="0.15">
      <c r="A63" s="60" t="s">
        <v>2</v>
      </c>
      <c r="B63" s="60"/>
      <c r="C63" s="60" t="s">
        <v>2</v>
      </c>
      <c r="D63" s="60"/>
      <c r="E63" s="7" t="s">
        <v>2</v>
      </c>
      <c r="F63" s="60" t="s">
        <v>2</v>
      </c>
      <c r="G63" s="60"/>
      <c r="H63" s="60" t="s">
        <v>2</v>
      </c>
      <c r="I63" s="60"/>
      <c r="J63" s="60"/>
      <c r="K63" s="60" t="s">
        <v>115</v>
      </c>
      <c r="L63" s="60"/>
      <c r="M63" s="60"/>
    </row>
    <row r="64" spans="1:13" ht="18.75" customHeight="1" x14ac:dyDescent="0.15">
      <c r="A64" s="66" t="s">
        <v>2</v>
      </c>
      <c r="B64" s="66"/>
      <c r="C64" s="67" t="s">
        <v>2</v>
      </c>
      <c r="D64" s="67"/>
      <c r="E64" s="47" t="s">
        <v>2</v>
      </c>
      <c r="F64" s="66" t="s">
        <v>2</v>
      </c>
      <c r="G64" s="66"/>
      <c r="H64" s="56" t="s">
        <v>2</v>
      </c>
      <c r="I64" s="56"/>
      <c r="J64" s="56"/>
      <c r="K64" s="55" t="s">
        <v>26</v>
      </c>
      <c r="L64" s="55"/>
      <c r="M64" s="55"/>
    </row>
  </sheetData>
  <mergeCells count="252">
    <mergeCell ref="A64:B64"/>
    <mergeCell ref="C64:D64"/>
    <mergeCell ref="F64:G64"/>
    <mergeCell ref="H64:J64"/>
    <mergeCell ref="K64:M64"/>
    <mergeCell ref="B62:C62"/>
    <mergeCell ref="D62:F62"/>
    <mergeCell ref="G62:H62"/>
    <mergeCell ref="J62:K62"/>
    <mergeCell ref="A63:B63"/>
    <mergeCell ref="C63:D63"/>
    <mergeCell ref="F63:G63"/>
    <mergeCell ref="H63:J63"/>
    <mergeCell ref="K63:M63"/>
    <mergeCell ref="B59:C59"/>
    <mergeCell ref="D59:F59"/>
    <mergeCell ref="G59:H59"/>
    <mergeCell ref="J59:K59"/>
    <mergeCell ref="B60:C60"/>
    <mergeCell ref="D60:F60"/>
    <mergeCell ref="G60:H60"/>
    <mergeCell ref="J60:K60"/>
    <mergeCell ref="B61:C61"/>
    <mergeCell ref="D61:F61"/>
    <mergeCell ref="G61:H61"/>
    <mergeCell ref="J61:K61"/>
    <mergeCell ref="B56:C56"/>
    <mergeCell ref="D56:F56"/>
    <mergeCell ref="G56:H56"/>
    <mergeCell ref="J56:K56"/>
    <mergeCell ref="B57:C57"/>
    <mergeCell ref="D57:F57"/>
    <mergeCell ref="G57:H57"/>
    <mergeCell ref="J57:K57"/>
    <mergeCell ref="B58:C58"/>
    <mergeCell ref="D58:F58"/>
    <mergeCell ref="G58:H58"/>
    <mergeCell ref="J58:K58"/>
    <mergeCell ref="B53:C53"/>
    <mergeCell ref="D53:F53"/>
    <mergeCell ref="G53:H53"/>
    <mergeCell ref="J53:K53"/>
    <mergeCell ref="B54:C54"/>
    <mergeCell ref="D54:F54"/>
    <mergeCell ref="G54:H54"/>
    <mergeCell ref="J54:K54"/>
    <mergeCell ref="B55:C55"/>
    <mergeCell ref="D55:F55"/>
    <mergeCell ref="G55:H55"/>
    <mergeCell ref="J55:K55"/>
    <mergeCell ref="B50:C50"/>
    <mergeCell ref="D50:F50"/>
    <mergeCell ref="G50:H50"/>
    <mergeCell ref="J50:K50"/>
    <mergeCell ref="B51:C51"/>
    <mergeCell ref="D51:F51"/>
    <mergeCell ref="G51:H51"/>
    <mergeCell ref="J51:K51"/>
    <mergeCell ref="B52:C52"/>
    <mergeCell ref="D52:F52"/>
    <mergeCell ref="G52:H52"/>
    <mergeCell ref="J52:K52"/>
    <mergeCell ref="B47:C47"/>
    <mergeCell ref="D47:F47"/>
    <mergeCell ref="G47:H47"/>
    <mergeCell ref="J47:K47"/>
    <mergeCell ref="B48:C48"/>
    <mergeCell ref="D48:F48"/>
    <mergeCell ref="G48:H48"/>
    <mergeCell ref="J48:K48"/>
    <mergeCell ref="B49:C49"/>
    <mergeCell ref="D49:F49"/>
    <mergeCell ref="G49:H49"/>
    <mergeCell ref="J49:K49"/>
    <mergeCell ref="B44:C44"/>
    <mergeCell ref="D44:F44"/>
    <mergeCell ref="G44:H44"/>
    <mergeCell ref="J44:K44"/>
    <mergeCell ref="B45:C45"/>
    <mergeCell ref="D45:F45"/>
    <mergeCell ref="G45:H45"/>
    <mergeCell ref="J45:K45"/>
    <mergeCell ref="B46:C46"/>
    <mergeCell ref="D46:F46"/>
    <mergeCell ref="G46:H46"/>
    <mergeCell ref="J46:K46"/>
    <mergeCell ref="B41:C41"/>
    <mergeCell ref="D41:F41"/>
    <mergeCell ref="G41:H41"/>
    <mergeCell ref="J41:K41"/>
    <mergeCell ref="B42:C42"/>
    <mergeCell ref="D42:F42"/>
    <mergeCell ref="G42:H42"/>
    <mergeCell ref="J42:K42"/>
    <mergeCell ref="B43:C43"/>
    <mergeCell ref="D43:F43"/>
    <mergeCell ref="G43:H43"/>
    <mergeCell ref="J43:K43"/>
    <mergeCell ref="B38:C38"/>
    <mergeCell ref="D38:F38"/>
    <mergeCell ref="G38:H38"/>
    <mergeCell ref="J38:K38"/>
    <mergeCell ref="B39:C39"/>
    <mergeCell ref="D39:F39"/>
    <mergeCell ref="G39:H39"/>
    <mergeCell ref="J39:K39"/>
    <mergeCell ref="B40:C40"/>
    <mergeCell ref="D40:F40"/>
    <mergeCell ref="G40:H40"/>
    <mergeCell ref="J40:K40"/>
    <mergeCell ref="B35:C35"/>
    <mergeCell ref="D35:F35"/>
    <mergeCell ref="G35:H35"/>
    <mergeCell ref="J35:K35"/>
    <mergeCell ref="B36:C36"/>
    <mergeCell ref="D36:F36"/>
    <mergeCell ref="G36:H36"/>
    <mergeCell ref="J36:K36"/>
    <mergeCell ref="B37:C37"/>
    <mergeCell ref="D37:F37"/>
    <mergeCell ref="G37:H37"/>
    <mergeCell ref="J37:K37"/>
    <mergeCell ref="B32:C32"/>
    <mergeCell ref="D32:F32"/>
    <mergeCell ref="G32:H32"/>
    <mergeCell ref="J32:K32"/>
    <mergeCell ref="B33:C33"/>
    <mergeCell ref="D33:F33"/>
    <mergeCell ref="G33:H33"/>
    <mergeCell ref="J33:K33"/>
    <mergeCell ref="B34:C34"/>
    <mergeCell ref="D34:F34"/>
    <mergeCell ref="G34:H34"/>
    <mergeCell ref="J34:K34"/>
    <mergeCell ref="B29:C29"/>
    <mergeCell ref="D29:F29"/>
    <mergeCell ref="G29:H29"/>
    <mergeCell ref="J29:K29"/>
    <mergeCell ref="B30:C30"/>
    <mergeCell ref="D30:F30"/>
    <mergeCell ref="G30:H30"/>
    <mergeCell ref="J30:K30"/>
    <mergeCell ref="B31:C31"/>
    <mergeCell ref="D31:F31"/>
    <mergeCell ref="G31:H31"/>
    <mergeCell ref="J31:K31"/>
    <mergeCell ref="B26:C26"/>
    <mergeCell ref="D26:F26"/>
    <mergeCell ref="G26:H26"/>
    <mergeCell ref="J26:K26"/>
    <mergeCell ref="B27:C27"/>
    <mergeCell ref="D27:F27"/>
    <mergeCell ref="G27:H27"/>
    <mergeCell ref="J27:K27"/>
    <mergeCell ref="B28:C28"/>
    <mergeCell ref="D28:F28"/>
    <mergeCell ref="G28:H28"/>
    <mergeCell ref="J28:K28"/>
    <mergeCell ref="B23:C23"/>
    <mergeCell ref="D23:F23"/>
    <mergeCell ref="G23:H23"/>
    <mergeCell ref="J23:K23"/>
    <mergeCell ref="B24:C24"/>
    <mergeCell ref="D24:F24"/>
    <mergeCell ref="G24:H24"/>
    <mergeCell ref="J24:K24"/>
    <mergeCell ref="B25:C25"/>
    <mergeCell ref="D25:F25"/>
    <mergeCell ref="G25:H25"/>
    <mergeCell ref="J25:K25"/>
    <mergeCell ref="B20:C20"/>
    <mergeCell ref="D20:F20"/>
    <mergeCell ref="G20:H20"/>
    <mergeCell ref="J20:K20"/>
    <mergeCell ref="B21:C21"/>
    <mergeCell ref="D21:F21"/>
    <mergeCell ref="G21:H21"/>
    <mergeCell ref="J21:K21"/>
    <mergeCell ref="B22:C22"/>
    <mergeCell ref="D22:F22"/>
    <mergeCell ref="G22:H22"/>
    <mergeCell ref="J22:K22"/>
    <mergeCell ref="B17:C17"/>
    <mergeCell ref="D17:F17"/>
    <mergeCell ref="G17:H17"/>
    <mergeCell ref="J17:K17"/>
    <mergeCell ref="B18:C18"/>
    <mergeCell ref="D18:F18"/>
    <mergeCell ref="G18:H18"/>
    <mergeCell ref="J18:K18"/>
    <mergeCell ref="B19:C19"/>
    <mergeCell ref="D19:F19"/>
    <mergeCell ref="G19:H19"/>
    <mergeCell ref="J19:K19"/>
    <mergeCell ref="B14:C14"/>
    <mergeCell ref="D14:F14"/>
    <mergeCell ref="G14:H14"/>
    <mergeCell ref="J14:K14"/>
    <mergeCell ref="B15:C15"/>
    <mergeCell ref="D15:F15"/>
    <mergeCell ref="G15:H15"/>
    <mergeCell ref="J15:K15"/>
    <mergeCell ref="B16:C16"/>
    <mergeCell ref="D16:F16"/>
    <mergeCell ref="G16:H16"/>
    <mergeCell ref="J16:K16"/>
    <mergeCell ref="B11:C11"/>
    <mergeCell ref="D11:F11"/>
    <mergeCell ref="G11:H11"/>
    <mergeCell ref="J11:K11"/>
    <mergeCell ref="B12:C12"/>
    <mergeCell ref="D12:F12"/>
    <mergeCell ref="G12:H12"/>
    <mergeCell ref="J12:K12"/>
    <mergeCell ref="B13:C13"/>
    <mergeCell ref="D13:F13"/>
    <mergeCell ref="G13:H13"/>
    <mergeCell ref="J13:K13"/>
    <mergeCell ref="B8:C8"/>
    <mergeCell ref="D8:F8"/>
    <mergeCell ref="G8:H8"/>
    <mergeCell ref="J8:K8"/>
    <mergeCell ref="B9:C9"/>
    <mergeCell ref="D9:F9"/>
    <mergeCell ref="G9:H9"/>
    <mergeCell ref="J9:K9"/>
    <mergeCell ref="B10:C10"/>
    <mergeCell ref="D10:F10"/>
    <mergeCell ref="G10:H10"/>
    <mergeCell ref="J10:K10"/>
    <mergeCell ref="B5:C5"/>
    <mergeCell ref="D5:F5"/>
    <mergeCell ref="G5:H5"/>
    <mergeCell ref="J5:K5"/>
    <mergeCell ref="B6:C6"/>
    <mergeCell ref="D6:F6"/>
    <mergeCell ref="G6:H6"/>
    <mergeCell ref="J6:K6"/>
    <mergeCell ref="B7:C7"/>
    <mergeCell ref="D7:F7"/>
    <mergeCell ref="G7:H7"/>
    <mergeCell ref="J7:K7"/>
    <mergeCell ref="A1:J1"/>
    <mergeCell ref="K1:M1"/>
    <mergeCell ref="A2:M2"/>
    <mergeCell ref="A3:E3"/>
    <mergeCell ref="F3:G3"/>
    <mergeCell ref="H3:J3"/>
    <mergeCell ref="K3:M3"/>
    <mergeCell ref="A4:E4"/>
    <mergeCell ref="F4:J4"/>
    <mergeCell ref="K4:M4"/>
  </mergeCells>
  <phoneticPr fontId="20" type="noConversion"/>
  <printOptions horizontalCentered="1"/>
  <pageMargins left="0.19975000000000001" right="0.19975000000000001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showGridLines="0" topLeftCell="A49" workbookViewId="0">
      <selection activeCell="J11" sqref="J11"/>
    </sheetView>
  </sheetViews>
  <sheetFormatPr defaultColWidth="9" defaultRowHeight="10.8" x14ac:dyDescent="0.15"/>
  <cols>
    <col min="1" max="1" width="11.875" customWidth="1"/>
    <col min="2" max="2" width="42.625" customWidth="1"/>
    <col min="3" max="3" width="4.625" style="6" customWidth="1"/>
    <col min="4" max="6" width="10.5" customWidth="1"/>
    <col min="7" max="7" width="19.875" customWidth="1"/>
  </cols>
  <sheetData>
    <row r="1" spans="1:7" ht="14.25" customHeight="1" x14ac:dyDescent="0.15">
      <c r="A1" s="55" t="s">
        <v>2</v>
      </c>
      <c r="B1" s="55"/>
      <c r="C1" s="56" t="s">
        <v>2</v>
      </c>
      <c r="D1" s="56"/>
      <c r="E1" s="56"/>
      <c r="F1" s="56"/>
      <c r="G1" s="56"/>
    </row>
    <row r="2" spans="1:7" ht="29.25" customHeight="1" x14ac:dyDescent="0.15">
      <c r="A2" s="61" t="s">
        <v>116</v>
      </c>
      <c r="B2" s="61"/>
      <c r="C2" s="61"/>
      <c r="D2" s="61"/>
      <c r="E2" s="61"/>
      <c r="F2" s="61"/>
      <c r="G2" s="61"/>
    </row>
    <row r="3" spans="1:7" ht="25.5" customHeight="1" x14ac:dyDescent="0.15">
      <c r="A3" s="60" t="s">
        <v>1</v>
      </c>
      <c r="B3" s="60"/>
      <c r="C3" s="56" t="s">
        <v>2</v>
      </c>
      <c r="D3" s="56"/>
      <c r="E3" s="56"/>
      <c r="F3" s="56"/>
      <c r="G3" s="56"/>
    </row>
    <row r="4" spans="1:7" ht="25.5" customHeight="1" x14ac:dyDescent="0.15">
      <c r="A4" s="60" t="s">
        <v>117</v>
      </c>
      <c r="B4" s="60"/>
      <c r="C4" s="56" t="s">
        <v>4</v>
      </c>
      <c r="D4" s="56"/>
      <c r="E4" s="56"/>
      <c r="F4" s="56"/>
      <c r="G4" s="56"/>
    </row>
    <row r="5" spans="1:7" ht="31.05" customHeight="1" x14ac:dyDescent="0.15">
      <c r="A5" s="8" t="s">
        <v>5</v>
      </c>
      <c r="B5" s="57" t="s">
        <v>30</v>
      </c>
      <c r="C5" s="57"/>
      <c r="D5" s="10" t="s">
        <v>118</v>
      </c>
      <c r="E5" s="10" t="s">
        <v>119</v>
      </c>
      <c r="F5" s="10" t="s">
        <v>33</v>
      </c>
      <c r="G5" s="11" t="s">
        <v>120</v>
      </c>
    </row>
    <row r="6" spans="1:7" ht="14.25" customHeight="1" x14ac:dyDescent="0.15">
      <c r="A6" s="12" t="s">
        <v>36</v>
      </c>
      <c r="B6" s="58" t="s">
        <v>121</v>
      </c>
      <c r="C6" s="58"/>
      <c r="D6" s="13"/>
      <c r="E6" s="13"/>
      <c r="F6" s="13"/>
      <c r="G6" s="14"/>
    </row>
    <row r="7" spans="1:7" ht="18" customHeight="1" x14ac:dyDescent="0.15">
      <c r="A7" s="15" t="s">
        <v>8</v>
      </c>
      <c r="B7" s="68" t="s">
        <v>122</v>
      </c>
      <c r="C7" s="68"/>
      <c r="D7" s="16"/>
      <c r="E7" s="16"/>
      <c r="F7" s="16"/>
      <c r="G7" s="14"/>
    </row>
    <row r="8" spans="1:7" ht="18" customHeight="1" x14ac:dyDescent="0.3">
      <c r="A8" s="17"/>
      <c r="B8" s="69" t="s">
        <v>123</v>
      </c>
      <c r="C8" s="69"/>
      <c r="D8" s="18"/>
      <c r="E8" s="17"/>
      <c r="F8" s="17"/>
      <c r="G8" s="19"/>
    </row>
    <row r="9" spans="1:7" ht="18" customHeight="1" x14ac:dyDescent="0.15">
      <c r="A9" s="20"/>
      <c r="B9" s="70" t="s">
        <v>124</v>
      </c>
      <c r="C9" s="70"/>
      <c r="D9" s="22"/>
      <c r="E9" s="22"/>
      <c r="F9" s="23"/>
      <c r="G9" s="19"/>
    </row>
    <row r="10" spans="1:7" ht="18" customHeight="1" x14ac:dyDescent="0.15">
      <c r="A10" s="23">
        <v>1</v>
      </c>
      <c r="B10" s="70" t="s">
        <v>125</v>
      </c>
      <c r="C10" s="70"/>
      <c r="D10" s="24"/>
      <c r="E10" s="23"/>
      <c r="F10" s="23"/>
      <c r="G10" s="19"/>
    </row>
    <row r="11" spans="1:7" ht="24" customHeight="1" x14ac:dyDescent="0.25">
      <c r="A11" s="23">
        <v>1.1000000000000001</v>
      </c>
      <c r="B11" s="70" t="s">
        <v>126</v>
      </c>
      <c r="C11" s="70"/>
      <c r="D11" s="21" t="s">
        <v>127</v>
      </c>
      <c r="E11" s="25">
        <v>4</v>
      </c>
      <c r="F11" s="23"/>
      <c r="G11" s="19"/>
    </row>
    <row r="12" spans="1:7" ht="28.05" customHeight="1" x14ac:dyDescent="0.25">
      <c r="A12" s="23">
        <v>1.2</v>
      </c>
      <c r="B12" s="70" t="s">
        <v>128</v>
      </c>
      <c r="C12" s="70"/>
      <c r="D12" s="21" t="s">
        <v>127</v>
      </c>
      <c r="E12" s="25">
        <v>4</v>
      </c>
      <c r="F12" s="23"/>
      <c r="G12" s="19"/>
    </row>
    <row r="13" spans="1:7" ht="25.95" customHeight="1" x14ac:dyDescent="0.25">
      <c r="A13" s="23">
        <v>1.3</v>
      </c>
      <c r="B13" s="70" t="s">
        <v>129</v>
      </c>
      <c r="C13" s="70"/>
      <c r="D13" s="21" t="s">
        <v>127</v>
      </c>
      <c r="E13" s="25">
        <v>4</v>
      </c>
      <c r="F13" s="23"/>
      <c r="G13" s="19"/>
    </row>
    <row r="14" spans="1:7" ht="18" customHeight="1" x14ac:dyDescent="0.25">
      <c r="A14" s="23">
        <v>2</v>
      </c>
      <c r="B14" s="70" t="s">
        <v>130</v>
      </c>
      <c r="C14" s="70"/>
      <c r="D14" s="21" t="s">
        <v>127</v>
      </c>
      <c r="E14" s="25">
        <v>4</v>
      </c>
      <c r="F14" s="23"/>
      <c r="G14" s="19"/>
    </row>
    <row r="15" spans="1:7" ht="27" customHeight="1" x14ac:dyDescent="0.25">
      <c r="A15" s="23">
        <v>3</v>
      </c>
      <c r="B15" s="70" t="s">
        <v>131</v>
      </c>
      <c r="C15" s="70"/>
      <c r="D15" s="21" t="s">
        <v>127</v>
      </c>
      <c r="E15" s="25">
        <v>4</v>
      </c>
      <c r="F15" s="23"/>
      <c r="G15" s="19"/>
    </row>
    <row r="16" spans="1:7" ht="28.05" customHeight="1" x14ac:dyDescent="0.25">
      <c r="A16" s="23">
        <v>4</v>
      </c>
      <c r="B16" s="70" t="s">
        <v>132</v>
      </c>
      <c r="C16" s="70"/>
      <c r="D16" s="21" t="s">
        <v>127</v>
      </c>
      <c r="E16" s="25">
        <v>4</v>
      </c>
      <c r="F16" s="23"/>
      <c r="G16" s="19"/>
    </row>
    <row r="17" spans="1:7" ht="18" customHeight="1" x14ac:dyDescent="0.25">
      <c r="A17" s="23">
        <v>5</v>
      </c>
      <c r="B17" s="70" t="s">
        <v>133</v>
      </c>
      <c r="C17" s="70"/>
      <c r="D17" s="21" t="s">
        <v>134</v>
      </c>
      <c r="E17" s="25">
        <v>17</v>
      </c>
      <c r="F17" s="23"/>
      <c r="G17" s="19"/>
    </row>
    <row r="18" spans="1:7" ht="18" customHeight="1" x14ac:dyDescent="0.25">
      <c r="A18" s="20"/>
      <c r="B18" s="70" t="s">
        <v>135</v>
      </c>
      <c r="C18" s="70"/>
      <c r="D18" s="21"/>
      <c r="E18" s="25"/>
      <c r="F18" s="23"/>
      <c r="G18" s="19"/>
    </row>
    <row r="19" spans="1:7" ht="18" customHeight="1" x14ac:dyDescent="0.25">
      <c r="A19" s="23">
        <v>1</v>
      </c>
      <c r="B19" s="70" t="s">
        <v>136</v>
      </c>
      <c r="C19" s="70"/>
      <c r="D19" s="21" t="s">
        <v>137</v>
      </c>
      <c r="E19" s="25">
        <v>1</v>
      </c>
      <c r="F19" s="23"/>
      <c r="G19" s="19"/>
    </row>
    <row r="20" spans="1:7" ht="18" customHeight="1" x14ac:dyDescent="0.25">
      <c r="A20" s="23">
        <v>2</v>
      </c>
      <c r="B20" s="70" t="s">
        <v>138</v>
      </c>
      <c r="C20" s="70"/>
      <c r="D20" s="21" t="s">
        <v>139</v>
      </c>
      <c r="E20" s="25">
        <v>6</v>
      </c>
      <c r="F20" s="23"/>
      <c r="G20" s="19"/>
    </row>
    <row r="21" spans="1:7" ht="18" customHeight="1" x14ac:dyDescent="0.25">
      <c r="A21" s="20"/>
      <c r="B21" s="70" t="s">
        <v>140</v>
      </c>
      <c r="C21" s="70"/>
      <c r="D21" s="21"/>
      <c r="E21" s="25"/>
      <c r="F21" s="23"/>
      <c r="G21" s="19"/>
    </row>
    <row r="22" spans="1:7" ht="18" customHeight="1" x14ac:dyDescent="0.25">
      <c r="A22" s="21" t="s">
        <v>36</v>
      </c>
      <c r="B22" s="70" t="s">
        <v>141</v>
      </c>
      <c r="C22" s="70"/>
      <c r="D22" s="21"/>
      <c r="E22" s="25"/>
      <c r="F22" s="23"/>
      <c r="G22" s="19"/>
    </row>
    <row r="23" spans="1:7" ht="18" customHeight="1" x14ac:dyDescent="0.25">
      <c r="A23" s="23">
        <v>1</v>
      </c>
      <c r="B23" s="70" t="s">
        <v>142</v>
      </c>
      <c r="C23" s="70"/>
      <c r="D23" s="21" t="s">
        <v>137</v>
      </c>
      <c r="E23" s="25">
        <v>1</v>
      </c>
      <c r="F23" s="23"/>
      <c r="G23" s="19"/>
    </row>
    <row r="24" spans="1:7" ht="18" customHeight="1" x14ac:dyDescent="0.25">
      <c r="A24" s="23">
        <v>2</v>
      </c>
      <c r="B24" s="70" t="s">
        <v>143</v>
      </c>
      <c r="C24" s="70"/>
      <c r="D24" s="21" t="s">
        <v>137</v>
      </c>
      <c r="E24" s="25">
        <v>1</v>
      </c>
      <c r="F24" s="23"/>
      <c r="G24" s="19"/>
    </row>
    <row r="25" spans="1:7" ht="18" customHeight="1" x14ac:dyDescent="0.25">
      <c r="A25" s="23">
        <v>3</v>
      </c>
      <c r="B25" s="70" t="s">
        <v>144</v>
      </c>
      <c r="C25" s="70"/>
      <c r="D25" s="21" t="s">
        <v>137</v>
      </c>
      <c r="E25" s="25">
        <v>1</v>
      </c>
      <c r="F25" s="23"/>
      <c r="G25" s="19"/>
    </row>
    <row r="26" spans="1:7" ht="18" customHeight="1" x14ac:dyDescent="0.25">
      <c r="A26" s="21" t="s">
        <v>145</v>
      </c>
      <c r="B26" s="70" t="s">
        <v>146</v>
      </c>
      <c r="C26" s="70"/>
      <c r="D26" s="21"/>
      <c r="E26" s="25"/>
      <c r="F26" s="23"/>
      <c r="G26" s="19"/>
    </row>
    <row r="27" spans="1:7" ht="18" customHeight="1" x14ac:dyDescent="0.25">
      <c r="A27" s="23">
        <v>1</v>
      </c>
      <c r="B27" s="70" t="s">
        <v>147</v>
      </c>
      <c r="C27" s="70"/>
      <c r="D27" s="21" t="s">
        <v>139</v>
      </c>
      <c r="E27" s="25">
        <v>56</v>
      </c>
      <c r="F27" s="23"/>
      <c r="G27" s="19"/>
    </row>
    <row r="28" spans="1:7" ht="18" customHeight="1" x14ac:dyDescent="0.25">
      <c r="A28" s="21" t="s">
        <v>148</v>
      </c>
      <c r="B28" s="70" t="s">
        <v>149</v>
      </c>
      <c r="C28" s="70"/>
      <c r="D28" s="21"/>
      <c r="E28" s="25"/>
      <c r="F28" s="23"/>
      <c r="G28" s="19"/>
    </row>
    <row r="29" spans="1:7" ht="18" customHeight="1" x14ac:dyDescent="0.25">
      <c r="A29" s="23">
        <v>1</v>
      </c>
      <c r="B29" s="70" t="s">
        <v>150</v>
      </c>
      <c r="C29" s="70"/>
      <c r="D29" s="21" t="s">
        <v>151</v>
      </c>
      <c r="E29" s="25">
        <v>4</v>
      </c>
      <c r="F29" s="23"/>
      <c r="G29" s="19"/>
    </row>
    <row r="30" spans="1:7" ht="18" customHeight="1" x14ac:dyDescent="0.25">
      <c r="A30" s="21" t="s">
        <v>152</v>
      </c>
      <c r="B30" s="70" t="s">
        <v>153</v>
      </c>
      <c r="C30" s="70"/>
      <c r="D30" s="21"/>
      <c r="E30" s="25"/>
      <c r="F30" s="23"/>
      <c r="G30" s="19"/>
    </row>
    <row r="31" spans="1:7" ht="18" customHeight="1" x14ac:dyDescent="0.25">
      <c r="A31" s="23">
        <v>1</v>
      </c>
      <c r="B31" s="70" t="s">
        <v>154</v>
      </c>
      <c r="C31" s="70"/>
      <c r="D31" s="21" t="s">
        <v>139</v>
      </c>
      <c r="E31" s="25">
        <v>1</v>
      </c>
      <c r="F31" s="23"/>
      <c r="G31" s="19"/>
    </row>
    <row r="32" spans="1:7" ht="24" customHeight="1" x14ac:dyDescent="0.25">
      <c r="A32" s="23">
        <v>2</v>
      </c>
      <c r="B32" s="70" t="s">
        <v>155</v>
      </c>
      <c r="C32" s="70"/>
      <c r="D32" s="21" t="s">
        <v>151</v>
      </c>
      <c r="E32" s="25">
        <v>4</v>
      </c>
      <c r="F32" s="23"/>
      <c r="G32" s="19"/>
    </row>
    <row r="33" spans="1:7" ht="18" customHeight="1" x14ac:dyDescent="0.25">
      <c r="A33" s="23">
        <v>3</v>
      </c>
      <c r="B33" s="70" t="s">
        <v>156</v>
      </c>
      <c r="C33" s="70"/>
      <c r="D33" s="21" t="s">
        <v>139</v>
      </c>
      <c r="E33" s="25">
        <v>562</v>
      </c>
      <c r="F33" s="23"/>
      <c r="G33" s="19"/>
    </row>
    <row r="34" spans="1:7" ht="18" customHeight="1" x14ac:dyDescent="0.25">
      <c r="A34" s="23">
        <v>4</v>
      </c>
      <c r="B34" s="70" t="s">
        <v>157</v>
      </c>
      <c r="C34" s="70"/>
      <c r="D34" s="23" t="s">
        <v>158</v>
      </c>
      <c r="E34" s="25">
        <v>562</v>
      </c>
      <c r="F34" s="23"/>
      <c r="G34" s="19"/>
    </row>
    <row r="35" spans="1:7" ht="18" customHeight="1" x14ac:dyDescent="0.25">
      <c r="A35" s="23">
        <v>5</v>
      </c>
      <c r="B35" s="70" t="s">
        <v>159</v>
      </c>
      <c r="C35" s="70"/>
      <c r="D35" s="21" t="s">
        <v>139</v>
      </c>
      <c r="E35" s="25">
        <v>1</v>
      </c>
      <c r="F35" s="23"/>
      <c r="G35" s="19"/>
    </row>
    <row r="36" spans="1:7" ht="18" customHeight="1" x14ac:dyDescent="0.25">
      <c r="A36" s="23">
        <v>6</v>
      </c>
      <c r="B36" s="70" t="s">
        <v>160</v>
      </c>
      <c r="C36" s="70"/>
      <c r="D36" s="23" t="s">
        <v>158</v>
      </c>
      <c r="E36" s="25">
        <v>3374</v>
      </c>
      <c r="F36" s="23"/>
      <c r="G36" s="19"/>
    </row>
    <row r="37" spans="1:7" ht="18" customHeight="1" x14ac:dyDescent="0.25">
      <c r="A37" s="23">
        <v>7</v>
      </c>
      <c r="B37" s="70" t="s">
        <v>161</v>
      </c>
      <c r="C37" s="70"/>
      <c r="D37" s="23" t="s">
        <v>158</v>
      </c>
      <c r="E37" s="25">
        <v>405</v>
      </c>
      <c r="F37" s="23"/>
      <c r="G37" s="19"/>
    </row>
    <row r="38" spans="1:7" ht="18" customHeight="1" x14ac:dyDescent="0.25">
      <c r="A38" s="21" t="s">
        <v>162</v>
      </c>
      <c r="B38" s="70" t="s">
        <v>163</v>
      </c>
      <c r="C38" s="70"/>
      <c r="D38" s="21"/>
      <c r="E38" s="25"/>
      <c r="F38" s="23"/>
      <c r="G38" s="19"/>
    </row>
    <row r="39" spans="1:7" ht="18" customHeight="1" x14ac:dyDescent="0.25">
      <c r="A39" s="23">
        <v>1</v>
      </c>
      <c r="B39" s="70" t="s">
        <v>164</v>
      </c>
      <c r="C39" s="70"/>
      <c r="D39" s="23" t="s">
        <v>158</v>
      </c>
      <c r="E39" s="25">
        <v>562</v>
      </c>
      <c r="F39" s="23"/>
      <c r="G39" s="19"/>
    </row>
    <row r="40" spans="1:7" ht="18" customHeight="1" x14ac:dyDescent="0.15">
      <c r="A40" s="26"/>
      <c r="B40" s="69" t="s">
        <v>165</v>
      </c>
      <c r="C40" s="69"/>
      <c r="D40" s="27"/>
      <c r="E40" s="28"/>
      <c r="F40" s="29"/>
      <c r="G40" s="19"/>
    </row>
    <row r="41" spans="1:7" ht="18" customHeight="1" x14ac:dyDescent="0.15">
      <c r="A41" s="26"/>
      <c r="B41" s="70" t="s">
        <v>166</v>
      </c>
      <c r="C41" s="70"/>
      <c r="D41" s="30"/>
      <c r="E41" s="31"/>
      <c r="F41" s="31"/>
      <c r="G41" s="19"/>
    </row>
    <row r="42" spans="1:7" ht="18" customHeight="1" x14ac:dyDescent="0.25">
      <c r="A42" s="31">
        <v>1</v>
      </c>
      <c r="B42" s="70" t="s">
        <v>167</v>
      </c>
      <c r="C42" s="70"/>
      <c r="D42" s="30" t="s">
        <v>75</v>
      </c>
      <c r="E42" s="25">
        <v>1302</v>
      </c>
      <c r="F42" s="31"/>
      <c r="G42" s="19"/>
    </row>
    <row r="43" spans="1:7" ht="18" customHeight="1" x14ac:dyDescent="0.25">
      <c r="A43" s="26"/>
      <c r="B43" s="70" t="s">
        <v>168</v>
      </c>
      <c r="C43" s="70"/>
      <c r="D43" s="30"/>
      <c r="E43" s="25"/>
      <c r="F43" s="31"/>
      <c r="G43" s="19"/>
    </row>
    <row r="44" spans="1:7" ht="18" customHeight="1" x14ac:dyDescent="0.25">
      <c r="A44" s="31">
        <v>1</v>
      </c>
      <c r="B44" s="70" t="s">
        <v>169</v>
      </c>
      <c r="C44" s="70"/>
      <c r="D44" s="30" t="s">
        <v>170</v>
      </c>
      <c r="E44" s="25">
        <v>3712</v>
      </c>
      <c r="F44" s="31"/>
      <c r="G44" s="19"/>
    </row>
    <row r="45" spans="1:7" ht="18" customHeight="1" x14ac:dyDescent="0.25">
      <c r="A45" s="31">
        <v>2</v>
      </c>
      <c r="B45" s="70" t="s">
        <v>171</v>
      </c>
      <c r="C45" s="70"/>
      <c r="D45" s="32" t="s">
        <v>172</v>
      </c>
      <c r="E45" s="25">
        <v>560</v>
      </c>
      <c r="F45" s="31"/>
      <c r="G45" s="19"/>
    </row>
    <row r="46" spans="1:7" ht="18" customHeight="1" x14ac:dyDescent="0.25">
      <c r="A46" s="26"/>
      <c r="B46" s="70" t="s">
        <v>173</v>
      </c>
      <c r="C46" s="70"/>
      <c r="D46" s="30"/>
      <c r="E46" s="25"/>
      <c r="F46" s="31"/>
      <c r="G46" s="19"/>
    </row>
    <row r="47" spans="1:7" ht="18" customHeight="1" x14ac:dyDescent="0.25">
      <c r="A47" s="31">
        <v>1</v>
      </c>
      <c r="B47" s="70" t="s">
        <v>174</v>
      </c>
      <c r="C47" s="70"/>
      <c r="D47" s="30" t="s">
        <v>75</v>
      </c>
      <c r="E47" s="25">
        <v>374</v>
      </c>
      <c r="F47" s="31"/>
      <c r="G47" s="19"/>
    </row>
    <row r="48" spans="1:7" ht="18" customHeight="1" x14ac:dyDescent="0.25">
      <c r="A48" s="31">
        <v>2</v>
      </c>
      <c r="B48" s="70" t="s">
        <v>175</v>
      </c>
      <c r="C48" s="70"/>
      <c r="D48" s="30" t="s">
        <v>75</v>
      </c>
      <c r="E48" s="25">
        <v>374</v>
      </c>
      <c r="F48" s="31"/>
      <c r="G48" s="19"/>
    </row>
    <row r="49" spans="1:7" ht="18" customHeight="1" x14ac:dyDescent="0.25">
      <c r="A49" s="31">
        <v>3</v>
      </c>
      <c r="B49" s="70" t="s">
        <v>176</v>
      </c>
      <c r="C49" s="70"/>
      <c r="D49" s="30" t="s">
        <v>75</v>
      </c>
      <c r="E49" s="25">
        <v>526</v>
      </c>
      <c r="F49" s="31"/>
      <c r="G49" s="19"/>
    </row>
    <row r="50" spans="1:7" ht="18" customHeight="1" x14ac:dyDescent="0.25">
      <c r="A50" s="31">
        <v>4</v>
      </c>
      <c r="B50" s="70" t="s">
        <v>177</v>
      </c>
      <c r="C50" s="70"/>
      <c r="D50" s="30" t="s">
        <v>170</v>
      </c>
      <c r="E50" s="25">
        <v>3701</v>
      </c>
      <c r="F50" s="31"/>
      <c r="G50" s="19"/>
    </row>
    <row r="51" spans="1:7" ht="18" customHeight="1" x14ac:dyDescent="0.15">
      <c r="A51" s="33" t="s">
        <v>16</v>
      </c>
      <c r="B51" s="71" t="s">
        <v>178</v>
      </c>
      <c r="C51" s="71"/>
      <c r="D51" s="34"/>
      <c r="E51" s="34"/>
      <c r="F51" s="35"/>
      <c r="G51" s="36">
        <v>0</v>
      </c>
    </row>
    <row r="52" spans="1:7" ht="18" customHeight="1" x14ac:dyDescent="0.15">
      <c r="A52" s="12" t="s">
        <v>18</v>
      </c>
      <c r="B52" s="58" t="s">
        <v>179</v>
      </c>
      <c r="C52" s="58"/>
      <c r="D52" s="37"/>
      <c r="E52" s="37"/>
      <c r="F52" s="13"/>
      <c r="G52" s="36">
        <v>0</v>
      </c>
    </row>
    <row r="53" spans="1:7" ht="18" customHeight="1" x14ac:dyDescent="0.15">
      <c r="A53" s="12" t="s">
        <v>20</v>
      </c>
      <c r="B53" s="58" t="s">
        <v>180</v>
      </c>
      <c r="C53" s="58"/>
      <c r="D53" s="37" t="s">
        <v>181</v>
      </c>
      <c r="E53" s="37">
        <v>1</v>
      </c>
      <c r="F53" s="13"/>
      <c r="G53" s="14"/>
    </row>
    <row r="54" spans="1:7" ht="18" customHeight="1" x14ac:dyDescent="0.15">
      <c r="A54" s="12" t="s">
        <v>22</v>
      </c>
      <c r="B54" s="58" t="s">
        <v>182</v>
      </c>
      <c r="C54" s="58"/>
      <c r="D54" s="37" t="s">
        <v>181</v>
      </c>
      <c r="E54" s="37">
        <v>1.5</v>
      </c>
      <c r="F54" s="13"/>
      <c r="G54" s="14"/>
    </row>
    <row r="55" spans="1:7" ht="14.25" customHeight="1" x14ac:dyDescent="0.15">
      <c r="A55" s="12" t="s">
        <v>145</v>
      </c>
      <c r="B55" s="58" t="s">
        <v>183</v>
      </c>
      <c r="C55" s="58"/>
      <c r="D55" s="37"/>
      <c r="E55" s="37"/>
      <c r="F55" s="13"/>
      <c r="G55" s="14"/>
    </row>
    <row r="56" spans="1:7" ht="14.25" customHeight="1" x14ac:dyDescent="0.15">
      <c r="A56" s="12" t="s">
        <v>2</v>
      </c>
      <c r="B56" s="58" t="s">
        <v>184</v>
      </c>
      <c r="C56" s="58"/>
      <c r="D56" s="37"/>
      <c r="E56" s="37"/>
      <c r="F56" s="13"/>
      <c r="G56" s="14"/>
    </row>
    <row r="57" spans="1:7" ht="30" customHeight="1" x14ac:dyDescent="0.15">
      <c r="A57" s="12" t="s">
        <v>185</v>
      </c>
      <c r="B57" s="58" t="s">
        <v>186</v>
      </c>
      <c r="C57" s="58"/>
      <c r="D57" s="37" t="s">
        <v>187</v>
      </c>
      <c r="E57" s="38">
        <f>7255*0.5624</f>
        <v>4080.212</v>
      </c>
      <c r="F57" s="13"/>
      <c r="G57" s="14"/>
    </row>
    <row r="58" spans="1:7" ht="22.95" customHeight="1" x14ac:dyDescent="0.15">
      <c r="A58" s="12" t="s">
        <v>188</v>
      </c>
      <c r="B58" s="58" t="s">
        <v>189</v>
      </c>
      <c r="C58" s="58"/>
      <c r="D58" s="37" t="s">
        <v>187</v>
      </c>
      <c r="E58" s="38">
        <f>E57</f>
        <v>4080.212</v>
      </c>
      <c r="F58" s="13"/>
      <c r="G58" s="14"/>
    </row>
    <row r="59" spans="1:7" ht="14.25" customHeight="1" x14ac:dyDescent="0.15">
      <c r="A59" s="12" t="s">
        <v>2</v>
      </c>
      <c r="B59" s="58" t="s">
        <v>190</v>
      </c>
      <c r="C59" s="58"/>
      <c r="D59" s="37"/>
      <c r="E59" s="37"/>
      <c r="F59" s="13"/>
      <c r="G59" s="14"/>
    </row>
    <row r="60" spans="1:7" ht="24" customHeight="1" x14ac:dyDescent="0.15">
      <c r="A60" s="12" t="s">
        <v>191</v>
      </c>
      <c r="B60" s="58" t="s">
        <v>192</v>
      </c>
      <c r="C60" s="58"/>
      <c r="D60" s="37" t="s">
        <v>193</v>
      </c>
      <c r="E60" s="38">
        <f>4800*0.5624</f>
        <v>2699.52</v>
      </c>
      <c r="F60" s="13"/>
      <c r="G60" s="14"/>
    </row>
    <row r="61" spans="1:7" ht="14.25" customHeight="1" x14ac:dyDescent="0.15">
      <c r="A61" s="12" t="s">
        <v>2</v>
      </c>
      <c r="B61" s="58" t="s">
        <v>194</v>
      </c>
      <c r="C61" s="58"/>
      <c r="D61" s="37"/>
      <c r="E61" s="37"/>
      <c r="F61" s="13"/>
      <c r="G61" s="14"/>
    </row>
    <row r="62" spans="1:7" ht="31.05" customHeight="1" x14ac:dyDescent="0.15">
      <c r="A62" s="12" t="s">
        <v>195</v>
      </c>
      <c r="B62" s="58" t="s">
        <v>196</v>
      </c>
      <c r="C62" s="58"/>
      <c r="D62" s="37" t="s">
        <v>193</v>
      </c>
      <c r="E62" s="38">
        <f>300*0.5624</f>
        <v>168.72</v>
      </c>
      <c r="F62" s="13"/>
      <c r="G62" s="14"/>
    </row>
    <row r="63" spans="1:7" ht="18" customHeight="1" x14ac:dyDescent="0.15">
      <c r="A63" s="12" t="s">
        <v>2</v>
      </c>
      <c r="B63" s="58" t="s">
        <v>2</v>
      </c>
      <c r="C63" s="58"/>
      <c r="D63" s="37"/>
      <c r="E63" s="37"/>
      <c r="F63" s="13"/>
      <c r="G63" s="14"/>
    </row>
    <row r="64" spans="1:7" ht="18" customHeight="1" x14ac:dyDescent="0.15">
      <c r="A64" s="12" t="s">
        <v>2</v>
      </c>
      <c r="B64" s="58" t="s">
        <v>2</v>
      </c>
      <c r="C64" s="58"/>
      <c r="D64" s="37"/>
      <c r="E64" s="37"/>
      <c r="F64" s="13"/>
      <c r="G64" s="14" t="s">
        <v>2</v>
      </c>
    </row>
    <row r="65" spans="1:7" ht="18" customHeight="1" x14ac:dyDescent="0.15">
      <c r="A65" s="12" t="s">
        <v>2</v>
      </c>
      <c r="B65" s="58" t="s">
        <v>2</v>
      </c>
      <c r="C65" s="58"/>
      <c r="D65" s="37"/>
      <c r="E65" s="37"/>
      <c r="F65" s="13"/>
      <c r="G65" s="14" t="s">
        <v>2</v>
      </c>
    </row>
    <row r="66" spans="1:7" ht="18" customHeight="1" x14ac:dyDescent="0.15">
      <c r="A66" s="12" t="s">
        <v>2</v>
      </c>
      <c r="B66" s="58" t="s">
        <v>2</v>
      </c>
      <c r="C66" s="58"/>
      <c r="D66" s="37"/>
      <c r="E66" s="37"/>
      <c r="F66" s="13"/>
      <c r="G66" s="14" t="s">
        <v>2</v>
      </c>
    </row>
    <row r="67" spans="1:7" ht="18" customHeight="1" x14ac:dyDescent="0.15">
      <c r="A67" s="12" t="s">
        <v>2</v>
      </c>
      <c r="B67" s="58" t="s">
        <v>2</v>
      </c>
      <c r="C67" s="58"/>
      <c r="D67" s="37"/>
      <c r="E67" s="37"/>
      <c r="F67" s="13"/>
      <c r="G67" s="14" t="s">
        <v>2</v>
      </c>
    </row>
    <row r="68" spans="1:7" ht="18" customHeight="1" x14ac:dyDescent="0.15">
      <c r="A68" s="12" t="s">
        <v>2</v>
      </c>
      <c r="B68" s="58" t="s">
        <v>2</v>
      </c>
      <c r="C68" s="58"/>
      <c r="D68" s="37"/>
      <c r="E68" s="37"/>
      <c r="F68" s="13"/>
      <c r="G68" s="14" t="s">
        <v>2</v>
      </c>
    </row>
    <row r="69" spans="1:7" ht="18" customHeight="1" x14ac:dyDescent="0.15">
      <c r="A69" s="12" t="s">
        <v>2</v>
      </c>
      <c r="B69" s="58" t="s">
        <v>2</v>
      </c>
      <c r="C69" s="58"/>
      <c r="D69" s="37"/>
      <c r="E69" s="37"/>
      <c r="F69" s="13"/>
      <c r="G69" s="14" t="s">
        <v>2</v>
      </c>
    </row>
    <row r="70" spans="1:7" ht="18" customHeight="1" x14ac:dyDescent="0.15">
      <c r="A70" s="12" t="s">
        <v>2</v>
      </c>
      <c r="B70" s="58" t="s">
        <v>2</v>
      </c>
      <c r="C70" s="58"/>
      <c r="D70" s="37"/>
      <c r="E70" s="37"/>
      <c r="F70" s="13"/>
      <c r="G70" s="14" t="s">
        <v>2</v>
      </c>
    </row>
    <row r="71" spans="1:7" ht="18" customHeight="1" x14ac:dyDescent="0.15">
      <c r="A71" s="12" t="s">
        <v>2</v>
      </c>
      <c r="B71" s="58" t="s">
        <v>2</v>
      </c>
      <c r="C71" s="58"/>
      <c r="D71" s="37"/>
      <c r="E71" s="37"/>
      <c r="F71" s="13"/>
      <c r="G71" s="14" t="s">
        <v>2</v>
      </c>
    </row>
    <row r="72" spans="1:7" ht="18" customHeight="1" x14ac:dyDescent="0.15">
      <c r="A72" s="12" t="s">
        <v>2</v>
      </c>
      <c r="B72" s="58" t="s">
        <v>2</v>
      </c>
      <c r="C72" s="58"/>
      <c r="D72" s="37"/>
      <c r="E72" s="37"/>
      <c r="F72" s="13"/>
      <c r="G72" s="14" t="s">
        <v>2</v>
      </c>
    </row>
    <row r="73" spans="1:7" ht="18" customHeight="1" x14ac:dyDescent="0.15">
      <c r="A73" s="12" t="s">
        <v>2</v>
      </c>
      <c r="B73" s="58" t="s">
        <v>2</v>
      </c>
      <c r="C73" s="58"/>
      <c r="D73" s="13"/>
      <c r="E73" s="13"/>
      <c r="F73" s="13"/>
      <c r="G73" s="14" t="s">
        <v>2</v>
      </c>
    </row>
    <row r="74" spans="1:7" ht="18" customHeight="1" x14ac:dyDescent="0.15">
      <c r="A74" s="12" t="s">
        <v>2</v>
      </c>
      <c r="B74" s="58" t="s">
        <v>2</v>
      </c>
      <c r="C74" s="58"/>
      <c r="D74" s="13"/>
      <c r="E74" s="13"/>
      <c r="F74" s="13"/>
      <c r="G74" s="14" t="s">
        <v>2</v>
      </c>
    </row>
    <row r="75" spans="1:7" ht="18" customHeight="1" x14ac:dyDescent="0.15">
      <c r="A75" s="12" t="s">
        <v>2</v>
      </c>
      <c r="B75" s="58" t="s">
        <v>2</v>
      </c>
      <c r="C75" s="58"/>
      <c r="D75" s="13"/>
      <c r="E75" s="13"/>
      <c r="F75" s="13"/>
      <c r="G75" s="14" t="s">
        <v>2</v>
      </c>
    </row>
    <row r="76" spans="1:7" ht="18" customHeight="1" x14ac:dyDescent="0.15">
      <c r="A76" s="12" t="s">
        <v>2</v>
      </c>
      <c r="B76" s="58" t="s">
        <v>2</v>
      </c>
      <c r="C76" s="58"/>
      <c r="D76" s="13"/>
      <c r="E76" s="13"/>
      <c r="F76" s="13"/>
      <c r="G76" s="14" t="s">
        <v>2</v>
      </c>
    </row>
    <row r="77" spans="1:7" ht="18" customHeight="1" x14ac:dyDescent="0.15">
      <c r="A77" s="12" t="s">
        <v>2</v>
      </c>
      <c r="B77" s="58" t="s">
        <v>2</v>
      </c>
      <c r="C77" s="58"/>
      <c r="D77" s="13"/>
      <c r="E77" s="13"/>
      <c r="F77" s="13"/>
      <c r="G77" s="14" t="s">
        <v>2</v>
      </c>
    </row>
    <row r="78" spans="1:7" ht="18" customHeight="1" x14ac:dyDescent="0.15">
      <c r="A78" s="12" t="s">
        <v>2</v>
      </c>
      <c r="B78" s="58" t="s">
        <v>2</v>
      </c>
      <c r="C78" s="58"/>
      <c r="D78" s="13"/>
      <c r="E78" s="13"/>
      <c r="F78" s="13"/>
      <c r="G78" s="14" t="s">
        <v>2</v>
      </c>
    </row>
    <row r="79" spans="1:7" ht="18" customHeight="1" x14ac:dyDescent="0.15">
      <c r="A79" s="12" t="s">
        <v>2</v>
      </c>
      <c r="B79" s="58" t="s">
        <v>2</v>
      </c>
      <c r="C79" s="58"/>
      <c r="D79" s="13"/>
      <c r="E79" s="13"/>
      <c r="F79" s="13"/>
      <c r="G79" s="14" t="s">
        <v>2</v>
      </c>
    </row>
    <row r="80" spans="1:7" ht="18" customHeight="1" x14ac:dyDescent="0.15">
      <c r="A80" s="72" t="s">
        <v>24</v>
      </c>
      <c r="B80" s="64"/>
      <c r="C80" s="64"/>
      <c r="D80" s="40"/>
      <c r="E80" s="40"/>
      <c r="F80" s="40"/>
      <c r="G80" s="41"/>
    </row>
    <row r="81" spans="1:7" ht="21.6" x14ac:dyDescent="0.15">
      <c r="A81" s="42" t="s">
        <v>2</v>
      </c>
      <c r="B81" s="42"/>
      <c r="C81" s="60" t="s">
        <v>115</v>
      </c>
      <c r="D81" s="60"/>
      <c r="E81" s="60"/>
      <c r="F81" s="60"/>
      <c r="G81" s="60"/>
    </row>
    <row r="82" spans="1:7" ht="18.75" customHeight="1" x14ac:dyDescent="0.15">
      <c r="A82" s="43" t="s">
        <v>2</v>
      </c>
      <c r="B82" s="44"/>
      <c r="C82" s="55" t="s">
        <v>26</v>
      </c>
      <c r="D82" s="55"/>
      <c r="E82" s="55"/>
      <c r="F82" s="55"/>
      <c r="G82" s="55"/>
    </row>
  </sheetData>
  <mergeCells count="85">
    <mergeCell ref="B78:C78"/>
    <mergeCell ref="B79:C79"/>
    <mergeCell ref="A80:C80"/>
    <mergeCell ref="C81:G81"/>
    <mergeCell ref="C82:G82"/>
    <mergeCell ref="B73:C73"/>
    <mergeCell ref="B74:C74"/>
    <mergeCell ref="B75:C75"/>
    <mergeCell ref="B76:C76"/>
    <mergeCell ref="B77:C77"/>
    <mergeCell ref="B68:C68"/>
    <mergeCell ref="B69:C69"/>
    <mergeCell ref="B70:C70"/>
    <mergeCell ref="B71:C71"/>
    <mergeCell ref="B72:C72"/>
    <mergeCell ref="B63:C63"/>
    <mergeCell ref="B64:C64"/>
    <mergeCell ref="B65:C65"/>
    <mergeCell ref="B66:C66"/>
    <mergeCell ref="B67:C67"/>
    <mergeCell ref="B58:C58"/>
    <mergeCell ref="B59:C59"/>
    <mergeCell ref="B60:C60"/>
    <mergeCell ref="B61:C61"/>
    <mergeCell ref="B62:C62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A4:B4"/>
    <mergeCell ref="C4:G4"/>
    <mergeCell ref="B5:C5"/>
    <mergeCell ref="B6:C6"/>
    <mergeCell ref="B7:C7"/>
    <mergeCell ref="A1:B1"/>
    <mergeCell ref="C1:G1"/>
    <mergeCell ref="A2:G2"/>
    <mergeCell ref="A3:B3"/>
    <mergeCell ref="C3:G3"/>
  </mergeCells>
  <phoneticPr fontId="20" type="noConversion"/>
  <printOptions horizontalCentered="1"/>
  <pageMargins left="0.19975000000000001" right="0.19975000000000001" top="0.59375" bottom="0" header="0.59375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topLeftCell="A22" workbookViewId="0">
      <selection activeCell="J8" sqref="J8"/>
    </sheetView>
  </sheetViews>
  <sheetFormatPr defaultColWidth="9" defaultRowHeight="10.8" x14ac:dyDescent="0.15"/>
  <cols>
    <col min="1" max="1" width="15.125" customWidth="1"/>
    <col min="2" max="2" width="21.5" customWidth="1"/>
    <col min="3" max="3" width="24.875" customWidth="1"/>
    <col min="4" max="4" width="11.625" customWidth="1"/>
    <col min="5" max="5" width="9.125" customWidth="1"/>
    <col min="6" max="6" width="27.375" customWidth="1"/>
  </cols>
  <sheetData>
    <row r="1" spans="1:6" ht="43.5" customHeight="1" x14ac:dyDescent="0.15">
      <c r="A1" s="61" t="s">
        <v>197</v>
      </c>
      <c r="B1" s="61"/>
      <c r="C1" s="61"/>
      <c r="D1" s="61"/>
      <c r="E1" s="73"/>
      <c r="F1" s="73"/>
    </row>
    <row r="2" spans="1:6" ht="18" customHeight="1" x14ac:dyDescent="0.15">
      <c r="A2" s="74" t="s">
        <v>1</v>
      </c>
      <c r="B2" s="74"/>
      <c r="C2" s="75" t="s">
        <v>2</v>
      </c>
      <c r="D2" s="75"/>
      <c r="E2" s="76" t="s">
        <v>2</v>
      </c>
      <c r="F2" s="76"/>
    </row>
    <row r="3" spans="1:6" ht="28.5" customHeight="1" x14ac:dyDescent="0.15">
      <c r="A3" s="77" t="s">
        <v>3</v>
      </c>
      <c r="B3" s="77"/>
      <c r="C3" s="75" t="s">
        <v>2</v>
      </c>
      <c r="D3" s="75"/>
      <c r="E3" s="78" t="s">
        <v>198</v>
      </c>
      <c r="F3" s="78"/>
    </row>
    <row r="4" spans="1:6" ht="18" customHeight="1" x14ac:dyDescent="0.15">
      <c r="A4" s="1" t="s">
        <v>5</v>
      </c>
      <c r="B4" s="79" t="s">
        <v>30</v>
      </c>
      <c r="C4" s="79"/>
      <c r="D4" s="79" t="s">
        <v>120</v>
      </c>
      <c r="E4" s="79"/>
      <c r="F4" s="2" t="s">
        <v>199</v>
      </c>
    </row>
    <row r="5" spans="1:6" ht="18" customHeight="1" x14ac:dyDescent="0.15">
      <c r="A5" s="3" t="s">
        <v>8</v>
      </c>
      <c r="B5" s="80" t="s">
        <v>200</v>
      </c>
      <c r="C5" s="80"/>
      <c r="D5" s="81">
        <v>0</v>
      </c>
      <c r="E5" s="81"/>
      <c r="F5" s="4" t="s">
        <v>2</v>
      </c>
    </row>
    <row r="6" spans="1:6" ht="18" customHeight="1" x14ac:dyDescent="0.15">
      <c r="A6" s="3" t="s">
        <v>2</v>
      </c>
      <c r="B6" s="80" t="s">
        <v>2</v>
      </c>
      <c r="C6" s="80"/>
      <c r="D6" s="82" t="s">
        <v>2</v>
      </c>
      <c r="E6" s="82"/>
      <c r="F6" s="4" t="s">
        <v>2</v>
      </c>
    </row>
    <row r="7" spans="1:6" ht="18" customHeight="1" x14ac:dyDescent="0.15">
      <c r="A7" s="3" t="s">
        <v>2</v>
      </c>
      <c r="B7" s="80" t="s">
        <v>2</v>
      </c>
      <c r="C7" s="80"/>
      <c r="D7" s="82" t="s">
        <v>2</v>
      </c>
      <c r="E7" s="82"/>
      <c r="F7" s="4" t="s">
        <v>2</v>
      </c>
    </row>
    <row r="8" spans="1:6" ht="18" customHeight="1" x14ac:dyDescent="0.15">
      <c r="A8" s="3" t="s">
        <v>2</v>
      </c>
      <c r="B8" s="80" t="s">
        <v>2</v>
      </c>
      <c r="C8" s="80"/>
      <c r="D8" s="82" t="s">
        <v>2</v>
      </c>
      <c r="E8" s="82"/>
      <c r="F8" s="4" t="s">
        <v>2</v>
      </c>
    </row>
    <row r="9" spans="1:6" ht="18" customHeight="1" x14ac:dyDescent="0.15">
      <c r="A9" s="3" t="s">
        <v>2</v>
      </c>
      <c r="B9" s="80" t="s">
        <v>2</v>
      </c>
      <c r="C9" s="80"/>
      <c r="D9" s="82" t="s">
        <v>2</v>
      </c>
      <c r="E9" s="82"/>
      <c r="F9" s="4" t="s">
        <v>2</v>
      </c>
    </row>
    <row r="10" spans="1:6" ht="18" customHeight="1" x14ac:dyDescent="0.15">
      <c r="A10" s="3" t="s">
        <v>2</v>
      </c>
      <c r="B10" s="80" t="s">
        <v>2</v>
      </c>
      <c r="C10" s="80"/>
      <c r="D10" s="82" t="s">
        <v>2</v>
      </c>
      <c r="E10" s="82"/>
      <c r="F10" s="4" t="s">
        <v>2</v>
      </c>
    </row>
    <row r="11" spans="1:6" ht="18" customHeight="1" x14ac:dyDescent="0.15">
      <c r="A11" s="3" t="s">
        <v>2</v>
      </c>
      <c r="B11" s="80" t="s">
        <v>2</v>
      </c>
      <c r="C11" s="80"/>
      <c r="D11" s="82" t="s">
        <v>2</v>
      </c>
      <c r="E11" s="82"/>
      <c r="F11" s="4" t="s">
        <v>2</v>
      </c>
    </row>
    <row r="12" spans="1:6" ht="18" customHeight="1" x14ac:dyDescent="0.15">
      <c r="A12" s="3" t="s">
        <v>2</v>
      </c>
      <c r="B12" s="80" t="s">
        <v>2</v>
      </c>
      <c r="C12" s="80"/>
      <c r="D12" s="82" t="s">
        <v>2</v>
      </c>
      <c r="E12" s="82"/>
      <c r="F12" s="4" t="s">
        <v>2</v>
      </c>
    </row>
    <row r="13" spans="1:6" ht="18" customHeight="1" x14ac:dyDescent="0.15">
      <c r="A13" s="3" t="s">
        <v>2</v>
      </c>
      <c r="B13" s="80" t="s">
        <v>2</v>
      </c>
      <c r="C13" s="80"/>
      <c r="D13" s="82" t="s">
        <v>2</v>
      </c>
      <c r="E13" s="82"/>
      <c r="F13" s="4" t="s">
        <v>2</v>
      </c>
    </row>
    <row r="14" spans="1:6" ht="18" customHeight="1" x14ac:dyDescent="0.15">
      <c r="A14" s="3" t="s">
        <v>2</v>
      </c>
      <c r="B14" s="80" t="s">
        <v>2</v>
      </c>
      <c r="C14" s="80"/>
      <c r="D14" s="82" t="s">
        <v>2</v>
      </c>
      <c r="E14" s="82"/>
      <c r="F14" s="4" t="s">
        <v>2</v>
      </c>
    </row>
    <row r="15" spans="1:6" ht="18" customHeight="1" x14ac:dyDescent="0.15">
      <c r="A15" s="3" t="s">
        <v>2</v>
      </c>
      <c r="B15" s="80" t="s">
        <v>2</v>
      </c>
      <c r="C15" s="80"/>
      <c r="D15" s="82" t="s">
        <v>2</v>
      </c>
      <c r="E15" s="82"/>
      <c r="F15" s="4" t="s">
        <v>2</v>
      </c>
    </row>
    <row r="16" spans="1:6" ht="18" customHeight="1" x14ac:dyDescent="0.15">
      <c r="A16" s="3" t="s">
        <v>2</v>
      </c>
      <c r="B16" s="80" t="s">
        <v>2</v>
      </c>
      <c r="C16" s="80"/>
      <c r="D16" s="82" t="s">
        <v>2</v>
      </c>
      <c r="E16" s="82"/>
      <c r="F16" s="4" t="s">
        <v>2</v>
      </c>
    </row>
    <row r="17" spans="1:6" ht="18" customHeight="1" x14ac:dyDescent="0.15">
      <c r="A17" s="3" t="s">
        <v>2</v>
      </c>
      <c r="B17" s="80" t="s">
        <v>2</v>
      </c>
      <c r="C17" s="80"/>
      <c r="D17" s="82" t="s">
        <v>2</v>
      </c>
      <c r="E17" s="82"/>
      <c r="F17" s="4" t="s">
        <v>2</v>
      </c>
    </row>
    <row r="18" spans="1:6" ht="18" customHeight="1" x14ac:dyDescent="0.15">
      <c r="A18" s="3" t="s">
        <v>2</v>
      </c>
      <c r="B18" s="80" t="s">
        <v>2</v>
      </c>
      <c r="C18" s="80"/>
      <c r="D18" s="82" t="s">
        <v>2</v>
      </c>
      <c r="E18" s="82"/>
      <c r="F18" s="4" t="s">
        <v>2</v>
      </c>
    </row>
    <row r="19" spans="1:6" ht="18" customHeight="1" x14ac:dyDescent="0.15">
      <c r="A19" s="3" t="s">
        <v>2</v>
      </c>
      <c r="B19" s="80" t="s">
        <v>2</v>
      </c>
      <c r="C19" s="80"/>
      <c r="D19" s="82" t="s">
        <v>2</v>
      </c>
      <c r="E19" s="82"/>
      <c r="F19" s="4" t="s">
        <v>2</v>
      </c>
    </row>
    <row r="20" spans="1:6" ht="18" customHeight="1" x14ac:dyDescent="0.15">
      <c r="A20" s="3" t="s">
        <v>2</v>
      </c>
      <c r="B20" s="80" t="s">
        <v>2</v>
      </c>
      <c r="C20" s="80"/>
      <c r="D20" s="82" t="s">
        <v>2</v>
      </c>
      <c r="E20" s="82"/>
      <c r="F20" s="4" t="s">
        <v>2</v>
      </c>
    </row>
    <row r="21" spans="1:6" ht="18" customHeight="1" x14ac:dyDescent="0.15">
      <c r="A21" s="3" t="s">
        <v>2</v>
      </c>
      <c r="B21" s="80" t="s">
        <v>2</v>
      </c>
      <c r="C21" s="80"/>
      <c r="D21" s="82" t="s">
        <v>2</v>
      </c>
      <c r="E21" s="82"/>
      <c r="F21" s="4" t="s">
        <v>2</v>
      </c>
    </row>
    <row r="22" spans="1:6" ht="18" customHeight="1" x14ac:dyDescent="0.15">
      <c r="A22" s="3" t="s">
        <v>2</v>
      </c>
      <c r="B22" s="80" t="s">
        <v>2</v>
      </c>
      <c r="C22" s="80"/>
      <c r="D22" s="82" t="s">
        <v>2</v>
      </c>
      <c r="E22" s="82"/>
      <c r="F22" s="4" t="s">
        <v>2</v>
      </c>
    </row>
    <row r="23" spans="1:6" ht="18" customHeight="1" x14ac:dyDescent="0.15">
      <c r="A23" s="3" t="s">
        <v>2</v>
      </c>
      <c r="B23" s="80" t="s">
        <v>2</v>
      </c>
      <c r="C23" s="80"/>
      <c r="D23" s="82" t="s">
        <v>2</v>
      </c>
      <c r="E23" s="82"/>
      <c r="F23" s="4" t="s">
        <v>2</v>
      </c>
    </row>
    <row r="24" spans="1:6" ht="18" customHeight="1" x14ac:dyDescent="0.15">
      <c r="A24" s="3" t="s">
        <v>2</v>
      </c>
      <c r="B24" s="80" t="s">
        <v>2</v>
      </c>
      <c r="C24" s="80"/>
      <c r="D24" s="82" t="s">
        <v>2</v>
      </c>
      <c r="E24" s="82"/>
      <c r="F24" s="4" t="s">
        <v>2</v>
      </c>
    </row>
    <row r="25" spans="1:6" ht="18" customHeight="1" x14ac:dyDescent="0.15">
      <c r="A25" s="3" t="s">
        <v>2</v>
      </c>
      <c r="B25" s="80" t="s">
        <v>2</v>
      </c>
      <c r="C25" s="80"/>
      <c r="D25" s="82" t="s">
        <v>2</v>
      </c>
      <c r="E25" s="82"/>
      <c r="F25" s="4" t="s">
        <v>2</v>
      </c>
    </row>
    <row r="26" spans="1:6" ht="18" customHeight="1" x14ac:dyDescent="0.15">
      <c r="A26" s="3" t="s">
        <v>2</v>
      </c>
      <c r="B26" s="80" t="s">
        <v>2</v>
      </c>
      <c r="C26" s="80"/>
      <c r="D26" s="82" t="s">
        <v>2</v>
      </c>
      <c r="E26" s="82"/>
      <c r="F26" s="4" t="s">
        <v>2</v>
      </c>
    </row>
    <row r="27" spans="1:6" ht="18" customHeight="1" x14ac:dyDescent="0.15">
      <c r="A27" s="3" t="s">
        <v>2</v>
      </c>
      <c r="B27" s="80" t="s">
        <v>2</v>
      </c>
      <c r="C27" s="80"/>
      <c r="D27" s="82" t="s">
        <v>2</v>
      </c>
      <c r="E27" s="82"/>
      <c r="F27" s="4" t="s">
        <v>2</v>
      </c>
    </row>
    <row r="28" spans="1:6" ht="18" customHeight="1" x14ac:dyDescent="0.15">
      <c r="A28" s="3" t="s">
        <v>2</v>
      </c>
      <c r="B28" s="80" t="s">
        <v>2</v>
      </c>
      <c r="C28" s="80"/>
      <c r="D28" s="82" t="s">
        <v>2</v>
      </c>
      <c r="E28" s="82"/>
      <c r="F28" s="4" t="s">
        <v>2</v>
      </c>
    </row>
    <row r="29" spans="1:6" ht="18" customHeight="1" x14ac:dyDescent="0.15">
      <c r="A29" s="3" t="s">
        <v>2</v>
      </c>
      <c r="B29" s="80" t="s">
        <v>2</v>
      </c>
      <c r="C29" s="80"/>
      <c r="D29" s="82" t="s">
        <v>2</v>
      </c>
      <c r="E29" s="82"/>
      <c r="F29" s="4" t="s">
        <v>2</v>
      </c>
    </row>
    <row r="30" spans="1:6" ht="18" customHeight="1" x14ac:dyDescent="0.15">
      <c r="A30" s="3" t="s">
        <v>2</v>
      </c>
      <c r="B30" s="80" t="s">
        <v>2</v>
      </c>
      <c r="C30" s="80"/>
      <c r="D30" s="82" t="s">
        <v>2</v>
      </c>
      <c r="E30" s="82"/>
      <c r="F30" s="4" t="s">
        <v>2</v>
      </c>
    </row>
    <row r="31" spans="1:6" ht="18" customHeight="1" x14ac:dyDescent="0.15">
      <c r="A31" s="3" t="s">
        <v>2</v>
      </c>
      <c r="B31" s="80" t="s">
        <v>2</v>
      </c>
      <c r="C31" s="80"/>
      <c r="D31" s="82" t="s">
        <v>2</v>
      </c>
      <c r="E31" s="82"/>
      <c r="F31" s="4" t="s">
        <v>2</v>
      </c>
    </row>
    <row r="32" spans="1:6" ht="18" customHeight="1" x14ac:dyDescent="0.15">
      <c r="A32" s="3" t="s">
        <v>2</v>
      </c>
      <c r="B32" s="80" t="s">
        <v>2</v>
      </c>
      <c r="C32" s="80"/>
      <c r="D32" s="82" t="s">
        <v>2</v>
      </c>
      <c r="E32" s="82"/>
      <c r="F32" s="4" t="s">
        <v>2</v>
      </c>
    </row>
    <row r="33" spans="1:6" ht="18" customHeight="1" x14ac:dyDescent="0.15">
      <c r="A33" s="3" t="s">
        <v>2</v>
      </c>
      <c r="B33" s="80" t="s">
        <v>2</v>
      </c>
      <c r="C33" s="80"/>
      <c r="D33" s="82" t="s">
        <v>2</v>
      </c>
      <c r="E33" s="82"/>
      <c r="F33" s="4" t="s">
        <v>2</v>
      </c>
    </row>
    <row r="34" spans="1:6" ht="18" customHeight="1" x14ac:dyDescent="0.15">
      <c r="A34" s="3" t="s">
        <v>2</v>
      </c>
      <c r="B34" s="80" t="s">
        <v>2</v>
      </c>
      <c r="C34" s="80"/>
      <c r="D34" s="82" t="s">
        <v>2</v>
      </c>
      <c r="E34" s="82"/>
      <c r="F34" s="4" t="s">
        <v>2</v>
      </c>
    </row>
    <row r="35" spans="1:6" ht="18" customHeight="1" x14ac:dyDescent="0.15">
      <c r="A35" s="83" t="s">
        <v>24</v>
      </c>
      <c r="B35" s="84"/>
      <c r="C35" s="84"/>
      <c r="D35" s="85"/>
      <c r="E35" s="85"/>
      <c r="F35" s="5" t="s">
        <v>2</v>
      </c>
    </row>
    <row r="36" spans="1:6" ht="18" customHeight="1" x14ac:dyDescent="0.15">
      <c r="A36" s="56" t="s">
        <v>2</v>
      </c>
      <c r="B36" s="56"/>
      <c r="C36" s="56" t="s">
        <v>2</v>
      </c>
      <c r="D36" s="56"/>
      <c r="E36" s="56" t="s">
        <v>201</v>
      </c>
      <c r="F36" s="56"/>
    </row>
    <row r="37" spans="1:6" ht="18" customHeight="1" x14ac:dyDescent="0.15">
      <c r="A37" s="56" t="s">
        <v>2</v>
      </c>
      <c r="B37" s="56"/>
      <c r="C37" s="56" t="s">
        <v>2</v>
      </c>
      <c r="D37" s="56"/>
      <c r="E37" s="55" t="s">
        <v>202</v>
      </c>
      <c r="F37" s="55"/>
    </row>
  </sheetData>
  <mergeCells count="77">
    <mergeCell ref="A37:B37"/>
    <mergeCell ref="C37:D37"/>
    <mergeCell ref="E37:F37"/>
    <mergeCell ref="B34:C34"/>
    <mergeCell ref="D34:E34"/>
    <mergeCell ref="A35:C35"/>
    <mergeCell ref="D35:E35"/>
    <mergeCell ref="A36:B36"/>
    <mergeCell ref="C36:D36"/>
    <mergeCell ref="E36:F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F1"/>
    <mergeCell ref="A2:B2"/>
    <mergeCell ref="C2:D2"/>
    <mergeCell ref="E2:F2"/>
    <mergeCell ref="A3:B3"/>
    <mergeCell ref="C3:D3"/>
    <mergeCell ref="E3:F3"/>
  </mergeCells>
  <phoneticPr fontId="20" type="noConversion"/>
  <printOptions horizontalCentered="1"/>
  <pageMargins left="0.303916666666667" right="0.303916666666667" top="0.75" bottom="0" header="0.75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表03 工程项目总价表</vt:lpstr>
      <vt:lpstr>表04 分类分项工程量清单计价表</vt:lpstr>
      <vt:lpstr>05 措施项目清单计价表</vt:lpstr>
      <vt:lpstr>06 其他项目清单计价表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2021-04-19T08:17:00Z</dcterms:created>
  <dcterms:modified xsi:type="dcterms:W3CDTF">2021-05-20T07:17:19Z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2052-11.1.0.10337</vt:lpwstr>
  </property>
  <property fmtid="{D5CDD505-2E9C-101B-9397-08002B2CF9AE}" pid="3" name="ICV">
    <vt:lpwstr>726080519FB04E9EB96AE29928D689E3</vt:lpwstr>
  </property>
</Properties>
</file>